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zvanicni stariji 23-24\"/>
    </mc:Choice>
  </mc:AlternateContent>
  <xr:revisionPtr revIDLastSave="0" documentId="13_ncr:1_{9B886C62-6890-4DEA-8D93-95808BE3C9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6" i="1" l="1"/>
  <c r="AC16" i="1" l="1"/>
  <c r="AC45" i="1"/>
  <c r="AC27" i="1"/>
  <c r="AC44" i="1" l="1"/>
  <c r="AC37" i="1"/>
  <c r="AC17" i="1"/>
  <c r="AC42" i="1"/>
  <c r="AC21" i="1"/>
  <c r="AC22" i="1"/>
  <c r="AC32" i="1"/>
  <c r="AC39" i="1"/>
  <c r="AC31" i="1"/>
  <c r="AC29" i="1"/>
  <c r="AC28" i="1"/>
  <c r="AC47" i="1" l="1"/>
  <c r="AC34" i="1"/>
  <c r="AC49" i="1"/>
  <c r="AC41" i="1"/>
  <c r="AC38" i="1"/>
  <c r="AC48" i="1"/>
  <c r="AC35" i="1"/>
  <c r="AC30" i="1"/>
  <c r="AC18" i="1"/>
  <c r="AC33" i="1"/>
  <c r="AC40" i="1"/>
  <c r="AC43" i="1"/>
  <c r="AC50" i="1"/>
  <c r="AC52" i="1"/>
  <c r="AC26" i="1"/>
  <c r="AC20" i="1"/>
  <c r="AC24" i="1"/>
  <c r="AC23" i="1"/>
  <c r="AC36" i="1"/>
  <c r="AC25" i="1"/>
  <c r="AC51" i="1"/>
  <c r="AC19" i="1"/>
  <c r="AC53" i="1"/>
</calcChain>
</file>

<file path=xl/sharedStrings.xml><?xml version="1.0" encoding="utf-8"?>
<sst xmlns="http://schemas.openxmlformats.org/spreadsheetml/2006/main" count="195" uniqueCount="154">
  <si>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</si>
  <si>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</si>
  <si>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</si>
  <si>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</si>
  <si>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</si>
  <si>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</si>
  <si>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</si>
  <si>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</si>
  <si>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</si>
  <si>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</si>
  <si>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</si>
  <si>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</si>
  <si>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</si>
  <si>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</si>
  <si>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</si>
  <si>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</si>
  <si>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</si>
  <si>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</si>
  <si>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</si>
  <si>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</si>
  <si>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</si>
  <si>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</si>
  <si>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</si>
  <si>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</si>
  <si>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</si>
  <si>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</si>
  <si>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</si>
  <si>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</si>
  <si>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</si>
  <si>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</si>
  <si>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</si>
  <si>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</si>
  <si>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</si>
  <si>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</si>
  <si>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</si>
  <si>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</si>
  <si>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</si>
  <si>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</si>
  <si>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12/19</t>
  </si>
  <si>
    <t>11/19</t>
  </si>
  <si>
    <t>10/19</t>
  </si>
  <si>
    <t>9/19</t>
  </si>
  <si>
    <t>23/19</t>
  </si>
  <si>
    <t>16/19</t>
  </si>
  <si>
    <t>15/19</t>
  </si>
  <si>
    <t>14/19</t>
  </si>
  <si>
    <t>Дијете РВИ ВРС или цив. жр. рата I до VI кат.</t>
  </si>
  <si>
    <t>11/20</t>
  </si>
  <si>
    <t>Предсједник Kомисије за</t>
  </si>
  <si>
    <t>спровођење конкурса</t>
  </si>
  <si>
    <t>Јово Станић</t>
  </si>
  <si>
    <t>______________________</t>
  </si>
  <si>
    <t>БОЖИДАР</t>
  </si>
  <si>
    <t>МИЛИЦА</t>
  </si>
  <si>
    <t>РАДУЈКО</t>
  </si>
  <si>
    <t>МИЛЕ</t>
  </si>
  <si>
    <t>САЊА</t>
  </si>
  <si>
    <t>БАЊАЦ</t>
  </si>
  <si>
    <t>НИКОЛА</t>
  </si>
  <si>
    <t>АНДРЕЈА</t>
  </si>
  <si>
    <t>ОБРАДОВИЋ</t>
  </si>
  <si>
    <t>ДАМИР</t>
  </si>
  <si>
    <t>АНДРЕА</t>
  </si>
  <si>
    <t>ВРХОВАЦ</t>
  </si>
  <si>
    <t>ВЕРИЦА</t>
  </si>
  <si>
    <t>ГОЈКОВИЋ</t>
  </si>
  <si>
    <t>МИЋО</t>
  </si>
  <si>
    <t>ИСИДОРА</t>
  </si>
  <si>
    <t>ЛУКИЋ</t>
  </si>
  <si>
    <t>ДУШКО</t>
  </si>
  <si>
    <t>ДИЈАНА</t>
  </si>
  <si>
    <t>МИЋИЋ</t>
  </si>
  <si>
    <t>ЗОРАН</t>
  </si>
  <si>
    <t>АЊА</t>
  </si>
  <si>
    <t>ФИЛИПОВИЋ</t>
  </si>
  <si>
    <t>АРМИН</t>
  </si>
  <si>
    <t>УНА</t>
  </si>
  <si>
    <t>БУБАЛО</t>
  </si>
  <si>
    <t>НАТАША</t>
  </si>
  <si>
    <t>ДУШАНИЋ</t>
  </si>
  <si>
    <t>МИЛИЈАНА</t>
  </si>
  <si>
    <t>ДАРИНКО</t>
  </si>
  <si>
    <t>ДОМИНИК</t>
  </si>
  <si>
    <t>РАЈКОВИЋ</t>
  </si>
  <si>
    <t>ЖЕЉКО</t>
  </si>
  <si>
    <t>ЛАНА</t>
  </si>
  <si>
    <t>АЛИБЕГОВИЋ</t>
  </si>
  <si>
    <t>ХАЈРУДИН</t>
  </si>
  <si>
    <t>ДАЈЛА</t>
  </si>
  <si>
    <t>ЋЕТКОВИЋ</t>
  </si>
  <si>
    <t>РАДОЈИЦА</t>
  </si>
  <si>
    <t>САРА</t>
  </si>
  <si>
    <t>АЛЕКСИЋ</t>
  </si>
  <si>
    <t>ДАНИЈЕЛА</t>
  </si>
  <si>
    <t>БРАНИСЛАВ</t>
  </si>
  <si>
    <t>КАРАНОВИЋ</t>
  </si>
  <si>
    <t>ПРЕДРАГ</t>
  </si>
  <si>
    <t>МАРИЈА</t>
  </si>
  <si>
    <t>ТРИЧКОВИЋ</t>
  </si>
  <si>
    <t>ИГОР</t>
  </si>
  <si>
    <t>ТИЈАНА</t>
  </si>
  <si>
    <t>КЕЧАН</t>
  </si>
  <si>
    <t>МИРОСЛАВ</t>
  </si>
  <si>
    <t>ДАРИО</t>
  </si>
  <si>
    <t>ШАРИЋ</t>
  </si>
  <si>
    <t>ГОРАН</t>
  </si>
  <si>
    <t>КРИСТИЈАН</t>
  </si>
  <si>
    <t>СИМЕНДИЋ</t>
  </si>
  <si>
    <t>РАДМИЛА</t>
  </si>
  <si>
    <t>КОНСТАНТИНОВИЋ</t>
  </si>
  <si>
    <t>ЂУРЂИНА</t>
  </si>
  <si>
    <t>РИСТИЋ</t>
  </si>
  <si>
    <t>ВОЈИСЛАВ</t>
  </si>
  <si>
    <t>ТАЊА</t>
  </si>
  <si>
    <t>ПЕКИЋ</t>
  </si>
  <si>
    <t>ЗДРАВКО</t>
  </si>
  <si>
    <t>ИВАН</t>
  </si>
  <si>
    <t>ИЛИНЧИЋ</t>
  </si>
  <si>
    <t>БОРИС</t>
  </si>
  <si>
    <t>БОБАН</t>
  </si>
  <si>
    <t>ТРАКИЛОВИЋ</t>
  </si>
  <si>
    <t>ПАУКОВИЋ</t>
  </si>
  <si>
    <t>МИОДРАГ</t>
  </si>
  <si>
    <t>ДАНИЛО</t>
  </si>
  <si>
    <t>ЛАЈШИЋ</t>
  </si>
  <si>
    <t>НЕДЕЉКО</t>
  </si>
  <si>
    <t>ДАВИД</t>
  </si>
  <si>
    <t>ДРИНИЋ</t>
  </si>
  <si>
    <t>СИМО</t>
  </si>
  <si>
    <t>БАРБАРА</t>
  </si>
  <si>
    <t>КОЈОВИЋ</t>
  </si>
  <si>
    <t>КОСТА</t>
  </si>
  <si>
    <t>БУРСАЋ</t>
  </si>
  <si>
    <t>КАТАРИНА</t>
  </si>
  <si>
    <t>МАРАН</t>
  </si>
  <si>
    <t>МАША</t>
  </si>
  <si>
    <t>ЂОРЂЕВИЋ</t>
  </si>
  <si>
    <t>ЈОВАН</t>
  </si>
  <si>
    <t>СТАНИСЛАВА</t>
  </si>
  <si>
    <t>КУРТОВИЋ</t>
  </si>
  <si>
    <t>МИРСАД</t>
  </si>
  <si>
    <t>АЗРА</t>
  </si>
  <si>
    <t>АЛЕКСАНДРА</t>
  </si>
  <si>
    <t>РАДОЈЧИЋ</t>
  </si>
  <si>
    <t>МИРКО</t>
  </si>
  <si>
    <t>ШИПКА</t>
  </si>
  <si>
    <t>БАБИЋ</t>
  </si>
  <si>
    <t>ИЛИЋ</t>
  </si>
  <si>
    <t>МИЛЕНКО</t>
  </si>
  <si>
    <t>ЈОСИПОВИЋ</t>
  </si>
  <si>
    <t>АЛЕКСАНДАР</t>
  </si>
  <si>
    <t>ВЕСЕЛИН</t>
  </si>
  <si>
    <t>РЕПУБЛИКА СРПСКА
ЈУ СТУДЕНТСКИ ЦЕНТАР
''НИКОЛА ТЕСЛА''
БАЊА ЛУКА
www.scnikolatesla.com
Дана, 24.10.2023. год.</t>
  </si>
  <si>
    <t>НЕЗВАНИЧНА РАНГ ЛИСТА ЗА СТУДЕНТЕ АКАДЕМИЈЕ УМЈЕТНОСТИ, ВИШИХ ГОДИНА СТУДИЈА
КОЈИ КОНКУРИШУ ЗА СМЈЕШТАЈ У АКАДЕМСКОЈ 2023/24.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</si>
</sst>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4" xfId="0" applyNumberFormat="1" applyFont="1" applyFill="1" applyBorder="1" applyAlignment="1">
      <alignment horizontal="center" vertical="center"/>
    </xf>
    <xf numFmtId="0" fontId="5" fillId="5" borderId="4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0" fillId="5" borderId="4" xfId="0" applyFill="1" applyBorder="1" applyAlignment="1">
      <alignment horizontal="center" vertical="center"/>
    </xf>
    <xf numFmtId="0" fontId="5" fillId="5" borderId="4" xfId="0" applyFont="1" applyFill="1" applyBorder="1"/>
    <xf numFmtId="2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/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4"/>
  <sheetViews>
    <sheetView tabSelected="1" topLeftCell="A37" zoomScale="110" zoomScaleNormal="110" zoomScalePageLayoutView="98" workbookViewId="0">
      <selection activeCell="I56" sqref="I56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9.85546875" customWidth="1"/>
    <col min="5" max="5" width="14" customWidth="1"/>
    <col min="6" max="6" width="14.140625" customWidth="1"/>
    <col min="7" max="7" width="6.28515625" customWidth="1"/>
    <col min="8" max="8" width="3.28515625" bestFit="1" customWidth="1"/>
    <col min="9" max="9" width="4" bestFit="1" customWidth="1"/>
    <col min="10" max="10" width="3.85546875" style="31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7" bestFit="1" customWidth="1"/>
  </cols>
  <sheetData>
    <row r="1" spans="1:29" ht="12.75" customHeight="1" x14ac:dyDescent="0.2">
      <c r="A1" s="66" t="s">
        <v>152</v>
      </c>
      <c r="B1" s="66"/>
      <c r="C1" s="67"/>
      <c r="D1" s="67"/>
      <c r="E1" s="67"/>
    </row>
    <row r="2" spans="1:29" ht="12.75" customHeight="1" x14ac:dyDescent="0.2">
      <c r="A2" s="67"/>
      <c r="B2" s="67"/>
      <c r="C2" s="67"/>
      <c r="D2" s="67"/>
      <c r="E2" s="67"/>
    </row>
    <row r="3" spans="1:29" ht="12.75" customHeight="1" x14ac:dyDescent="0.2">
      <c r="A3" s="67"/>
      <c r="B3" s="67"/>
      <c r="C3" s="67"/>
      <c r="D3" s="67"/>
      <c r="E3" s="67"/>
    </row>
    <row r="4" spans="1:29" ht="12.75" customHeight="1" x14ac:dyDescent="0.2">
      <c r="A4" s="67"/>
      <c r="B4" s="67"/>
      <c r="C4" s="67"/>
      <c r="D4" s="67"/>
      <c r="E4" s="67"/>
    </row>
    <row r="5" spans="1:29" ht="12.75" customHeight="1" x14ac:dyDescent="0.2">
      <c r="A5" s="67"/>
      <c r="B5" s="67"/>
      <c r="C5" s="67"/>
      <c r="D5" s="67"/>
      <c r="E5" s="67"/>
    </row>
    <row r="6" spans="1:29" x14ac:dyDescent="0.2">
      <c r="A6" s="68"/>
      <c r="B6" s="68"/>
      <c r="C6" s="68"/>
      <c r="D6" s="68"/>
      <c r="E6" s="68"/>
    </row>
    <row r="7" spans="1:29" ht="18.75" customHeight="1" x14ac:dyDescent="0.2">
      <c r="A7" s="68"/>
      <c r="B7" s="68"/>
      <c r="C7" s="68"/>
      <c r="D7" s="68"/>
      <c r="E7" s="68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69"/>
      <c r="D9" s="69"/>
      <c r="E9" s="69"/>
    </row>
    <row r="10" spans="1:29" ht="17.25" customHeight="1" x14ac:dyDescent="0.2">
      <c r="C10" s="70" t="s">
        <v>153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29" ht="17.25" customHeight="1" x14ac:dyDescent="0.2">
      <c r="C11" s="70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29" ht="17.25" customHeight="1" x14ac:dyDescent="0.2"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29" ht="14.25" customHeight="1" x14ac:dyDescent="0.2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46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8" t="s">
        <v>30</v>
      </c>
      <c r="C16" s="16" t="s">
        <v>35</v>
      </c>
      <c r="D16" s="17" t="s">
        <v>65</v>
      </c>
      <c r="E16" s="17" t="s">
        <v>66</v>
      </c>
      <c r="F16" s="17" t="s">
        <v>67</v>
      </c>
      <c r="G16" s="7">
        <v>9.89</v>
      </c>
      <c r="H16" s="8">
        <v>20</v>
      </c>
      <c r="I16" s="8">
        <v>20</v>
      </c>
      <c r="J16" s="33">
        <v>2</v>
      </c>
      <c r="K16" s="9"/>
      <c r="L16" s="18"/>
      <c r="M16" s="8"/>
      <c r="N16" s="8"/>
      <c r="O16" s="8"/>
      <c r="P16" s="8"/>
      <c r="Q16" s="8"/>
      <c r="R16" s="8"/>
      <c r="S16" s="8"/>
      <c r="T16" s="8"/>
      <c r="U16" s="8">
        <v>2</v>
      </c>
      <c r="V16" s="13">
        <v>0.1</v>
      </c>
      <c r="W16" s="12"/>
      <c r="X16" s="11"/>
      <c r="Y16" s="11"/>
      <c r="Z16" s="11"/>
      <c r="AA16" s="11"/>
      <c r="AB16" s="11"/>
      <c r="AC16" s="19">
        <f t="shared" ref="AC16:AC53" si="0">SUM(K16:V16,)-X16-AB16+AA16+Y16+Z16+G16*10+H16/I16+J16*0.35</f>
        <v>102.7</v>
      </c>
    </row>
    <row r="17" spans="1:29" x14ac:dyDescent="0.2">
      <c r="A17" s="15">
        <v>2</v>
      </c>
      <c r="B17" s="36"/>
      <c r="C17" s="36"/>
      <c r="D17" s="35" t="s">
        <v>63</v>
      </c>
      <c r="E17" s="37" t="s">
        <v>64</v>
      </c>
      <c r="F17" s="37" t="s">
        <v>53</v>
      </c>
      <c r="G17" s="40">
        <v>9.8800000000000008</v>
      </c>
      <c r="H17" s="40">
        <v>16</v>
      </c>
      <c r="I17" s="40">
        <v>16</v>
      </c>
      <c r="J17" s="40">
        <v>2</v>
      </c>
      <c r="K17" s="41"/>
      <c r="L17" s="41"/>
      <c r="M17" s="41"/>
      <c r="N17" s="41"/>
      <c r="O17" s="41">
        <v>2</v>
      </c>
      <c r="P17" s="41"/>
      <c r="Q17" s="41"/>
      <c r="R17" s="41"/>
      <c r="S17" s="41"/>
      <c r="T17" s="41"/>
      <c r="U17" s="41"/>
      <c r="V17" s="41">
        <v>0.1</v>
      </c>
      <c r="W17" s="41"/>
      <c r="X17" s="41"/>
      <c r="Y17" s="41"/>
      <c r="Z17" s="41"/>
      <c r="AA17" s="41"/>
      <c r="AB17" s="41"/>
      <c r="AC17" s="19">
        <f t="shared" si="0"/>
        <v>102.60000000000001</v>
      </c>
    </row>
    <row r="18" spans="1:29" x14ac:dyDescent="0.2">
      <c r="A18" s="15">
        <v>3</v>
      </c>
      <c r="B18" s="28" t="s">
        <v>33</v>
      </c>
      <c r="C18" s="16" t="s">
        <v>27</v>
      </c>
      <c r="D18" s="17" t="s">
        <v>68</v>
      </c>
      <c r="E18" s="17" t="s">
        <v>69</v>
      </c>
      <c r="F18" s="17" t="s">
        <v>70</v>
      </c>
      <c r="G18" s="7">
        <v>10</v>
      </c>
      <c r="H18" s="8">
        <v>40</v>
      </c>
      <c r="I18" s="8">
        <v>40</v>
      </c>
      <c r="J18" s="33">
        <v>3</v>
      </c>
      <c r="K18" s="9"/>
      <c r="L18" s="18"/>
      <c r="M18" s="8"/>
      <c r="N18" s="8"/>
      <c r="O18" s="8"/>
      <c r="P18" s="8"/>
      <c r="Q18" s="8"/>
      <c r="R18" s="8"/>
      <c r="S18" s="8"/>
      <c r="T18" s="8"/>
      <c r="U18" s="8"/>
      <c r="V18" s="13">
        <v>0.1</v>
      </c>
      <c r="W18" s="12"/>
      <c r="X18" s="11"/>
      <c r="Y18" s="11"/>
      <c r="Z18" s="11"/>
      <c r="AA18" s="11"/>
      <c r="AB18" s="11"/>
      <c r="AC18" s="19">
        <f t="shared" si="0"/>
        <v>102.14999999999999</v>
      </c>
    </row>
    <row r="19" spans="1:29" x14ac:dyDescent="0.2">
      <c r="A19" s="15">
        <v>4</v>
      </c>
      <c r="B19" s="28" t="s">
        <v>30</v>
      </c>
      <c r="C19" s="16">
        <v>5</v>
      </c>
      <c r="D19" s="35" t="s">
        <v>77</v>
      </c>
      <c r="E19" s="35" t="s">
        <v>69</v>
      </c>
      <c r="F19" s="35" t="s">
        <v>78</v>
      </c>
      <c r="G19" s="7">
        <v>10</v>
      </c>
      <c r="H19" s="8">
        <v>30</v>
      </c>
      <c r="I19" s="8">
        <v>30</v>
      </c>
      <c r="J19" s="33">
        <v>3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0.1</v>
      </c>
      <c r="W19" s="12"/>
      <c r="X19" s="11"/>
      <c r="Y19" s="11"/>
      <c r="Z19" s="11"/>
      <c r="AA19" s="11"/>
      <c r="AB19" s="11"/>
      <c r="AC19" s="19">
        <f t="shared" si="0"/>
        <v>102.14999999999999</v>
      </c>
    </row>
    <row r="20" spans="1:29" x14ac:dyDescent="0.2">
      <c r="A20" s="15">
        <v>5</v>
      </c>
      <c r="B20" s="28" t="s">
        <v>26</v>
      </c>
      <c r="C20" s="16">
        <v>39</v>
      </c>
      <c r="D20" s="17" t="s">
        <v>149</v>
      </c>
      <c r="E20" s="17" t="s">
        <v>151</v>
      </c>
      <c r="F20" s="17" t="s">
        <v>150</v>
      </c>
      <c r="G20" s="7">
        <v>9.92</v>
      </c>
      <c r="H20" s="8">
        <v>64</v>
      </c>
      <c r="I20" s="8">
        <v>66</v>
      </c>
      <c r="J20" s="33">
        <v>4</v>
      </c>
      <c r="K20" s="9"/>
      <c r="L20" s="18"/>
      <c r="M20" s="8"/>
      <c r="N20" s="8"/>
      <c r="O20" s="8"/>
      <c r="P20" s="8"/>
      <c r="Q20" s="8"/>
      <c r="R20" s="8"/>
      <c r="S20" s="8"/>
      <c r="T20" s="8"/>
      <c r="U20" s="8"/>
      <c r="V20" s="13">
        <v>0.1</v>
      </c>
      <c r="W20" s="12"/>
      <c r="X20" s="11"/>
      <c r="Y20" s="11"/>
      <c r="Z20" s="11"/>
      <c r="AA20" s="11"/>
      <c r="AB20" s="11"/>
      <c r="AC20" s="19">
        <f t="shared" si="0"/>
        <v>101.66969696969697</v>
      </c>
    </row>
    <row r="21" spans="1:29" x14ac:dyDescent="0.2">
      <c r="A21" s="15">
        <v>6</v>
      </c>
      <c r="B21" s="36"/>
      <c r="C21" s="36"/>
      <c r="D21" s="36" t="s">
        <v>109</v>
      </c>
      <c r="E21" s="36" t="s">
        <v>96</v>
      </c>
      <c r="F21" s="36" t="s">
        <v>110</v>
      </c>
      <c r="G21" s="41">
        <v>9.7200000000000006</v>
      </c>
      <c r="H21" s="41">
        <v>18</v>
      </c>
      <c r="I21" s="41">
        <v>18</v>
      </c>
      <c r="J21" s="40">
        <v>2</v>
      </c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>
        <v>2</v>
      </c>
      <c r="V21" s="41">
        <v>0.5</v>
      </c>
      <c r="W21" s="41"/>
      <c r="X21" s="41"/>
      <c r="Y21" s="41"/>
      <c r="Z21" s="41"/>
      <c r="AA21" s="41"/>
      <c r="AB21" s="41"/>
      <c r="AC21" s="19">
        <f t="shared" si="0"/>
        <v>101.4</v>
      </c>
    </row>
    <row r="22" spans="1:29" x14ac:dyDescent="0.2">
      <c r="A22" s="15">
        <v>7</v>
      </c>
      <c r="B22" s="36"/>
      <c r="C22" s="36"/>
      <c r="D22" s="36" t="s">
        <v>86</v>
      </c>
      <c r="E22" s="36" t="s">
        <v>87</v>
      </c>
      <c r="F22" s="36" t="s">
        <v>88</v>
      </c>
      <c r="G22" s="41">
        <v>9.94</v>
      </c>
      <c r="H22" s="41">
        <v>18</v>
      </c>
      <c r="I22" s="41">
        <v>18</v>
      </c>
      <c r="J22" s="40">
        <v>2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>
        <v>0.2</v>
      </c>
      <c r="W22" s="41"/>
      <c r="X22" s="41"/>
      <c r="Y22" s="41"/>
      <c r="Z22" s="41"/>
      <c r="AA22" s="41"/>
      <c r="AB22" s="41"/>
      <c r="AC22" s="19">
        <f t="shared" si="0"/>
        <v>101.3</v>
      </c>
    </row>
    <row r="23" spans="1:29" x14ac:dyDescent="0.2">
      <c r="A23" s="15">
        <v>8</v>
      </c>
      <c r="B23" s="29" t="s">
        <v>37</v>
      </c>
      <c r="C23" s="20" t="s">
        <v>29</v>
      </c>
      <c r="D23" s="32" t="s">
        <v>95</v>
      </c>
      <c r="E23" s="32" t="s">
        <v>96</v>
      </c>
      <c r="F23" s="32" t="s">
        <v>97</v>
      </c>
      <c r="G23" s="21">
        <v>9.26</v>
      </c>
      <c r="H23" s="22">
        <v>39</v>
      </c>
      <c r="I23" s="22">
        <v>40</v>
      </c>
      <c r="J23" s="34">
        <v>3</v>
      </c>
      <c r="K23" s="23"/>
      <c r="L23" s="18"/>
      <c r="M23" s="22"/>
      <c r="N23" s="22"/>
      <c r="O23" s="22"/>
      <c r="P23" s="22"/>
      <c r="Q23" s="22"/>
      <c r="R23" s="22"/>
      <c r="S23" s="22"/>
      <c r="T23" s="22">
        <v>5</v>
      </c>
      <c r="U23" s="22"/>
      <c r="V23" s="24">
        <v>0.1</v>
      </c>
      <c r="W23" s="25"/>
      <c r="X23" s="26"/>
      <c r="Y23" s="26"/>
      <c r="Z23" s="26"/>
      <c r="AA23" s="26"/>
      <c r="AB23" s="26"/>
      <c r="AC23" s="19">
        <f t="shared" si="0"/>
        <v>99.72499999999998</v>
      </c>
    </row>
    <row r="24" spans="1:29" x14ac:dyDescent="0.2">
      <c r="A24" s="15">
        <v>9</v>
      </c>
      <c r="B24" s="28" t="s">
        <v>43</v>
      </c>
      <c r="C24" s="16" t="s">
        <v>29</v>
      </c>
      <c r="D24" s="17" t="s">
        <v>127</v>
      </c>
      <c r="E24" s="17" t="s">
        <v>128</v>
      </c>
      <c r="F24" s="17" t="s">
        <v>129</v>
      </c>
      <c r="G24" s="7">
        <v>9.6999999999999993</v>
      </c>
      <c r="H24" s="8">
        <v>30</v>
      </c>
      <c r="I24" s="8">
        <v>30</v>
      </c>
      <c r="J24" s="33">
        <v>3</v>
      </c>
      <c r="K24" s="9"/>
      <c r="L24" s="18"/>
      <c r="M24" s="8"/>
      <c r="N24" s="8"/>
      <c r="O24" s="8"/>
      <c r="P24" s="8"/>
      <c r="Q24" s="8"/>
      <c r="R24" s="8"/>
      <c r="S24" s="8"/>
      <c r="T24" s="8"/>
      <c r="U24" s="8"/>
      <c r="V24" s="13">
        <v>0.1</v>
      </c>
      <c r="W24" s="12"/>
      <c r="X24" s="11"/>
      <c r="Y24" s="11"/>
      <c r="Z24" s="11"/>
      <c r="AA24" s="11"/>
      <c r="AB24" s="11"/>
      <c r="AC24" s="19">
        <f t="shared" si="0"/>
        <v>99.149999999999991</v>
      </c>
    </row>
    <row r="25" spans="1:29" x14ac:dyDescent="0.2">
      <c r="A25" s="15">
        <v>10</v>
      </c>
      <c r="B25" s="28" t="s">
        <v>42</v>
      </c>
      <c r="C25" s="16" t="s">
        <v>29</v>
      </c>
      <c r="D25" s="17" t="s">
        <v>74</v>
      </c>
      <c r="E25" s="17" t="s">
        <v>75</v>
      </c>
      <c r="F25" s="17" t="s">
        <v>76</v>
      </c>
      <c r="G25" s="7">
        <v>9.69</v>
      </c>
      <c r="H25" s="8">
        <v>16</v>
      </c>
      <c r="I25" s="8">
        <v>16</v>
      </c>
      <c r="J25" s="33">
        <v>2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>
        <v>0.2</v>
      </c>
      <c r="W25" s="12"/>
      <c r="X25" s="11"/>
      <c r="Y25" s="11"/>
      <c r="Z25" s="11"/>
      <c r="AA25" s="11"/>
      <c r="AB25" s="11"/>
      <c r="AC25" s="19">
        <f t="shared" si="0"/>
        <v>98.8</v>
      </c>
    </row>
    <row r="26" spans="1:29" x14ac:dyDescent="0.2">
      <c r="A26" s="15">
        <v>11</v>
      </c>
      <c r="B26" s="28" t="s">
        <v>44</v>
      </c>
      <c r="C26" s="16" t="s">
        <v>29</v>
      </c>
      <c r="D26" s="17" t="s">
        <v>89</v>
      </c>
      <c r="E26" s="17" t="s">
        <v>90</v>
      </c>
      <c r="F26" s="17" t="s">
        <v>91</v>
      </c>
      <c r="G26" s="7">
        <v>9.6</v>
      </c>
      <c r="H26" s="8">
        <v>45</v>
      </c>
      <c r="I26" s="8">
        <v>46</v>
      </c>
      <c r="J26" s="33">
        <v>4</v>
      </c>
      <c r="K26" s="9"/>
      <c r="L26" s="18"/>
      <c r="M26" s="8"/>
      <c r="N26" s="8"/>
      <c r="O26" s="8"/>
      <c r="P26" s="8"/>
      <c r="Q26" s="8"/>
      <c r="R26" s="8"/>
      <c r="S26" s="8"/>
      <c r="T26" s="8"/>
      <c r="U26" s="8"/>
      <c r="V26" s="13">
        <v>0.1</v>
      </c>
      <c r="W26" s="12"/>
      <c r="X26" s="11"/>
      <c r="Y26" s="11"/>
      <c r="Z26" s="11"/>
      <c r="AA26" s="11"/>
      <c r="AB26" s="11"/>
      <c r="AC26" s="19">
        <f t="shared" si="0"/>
        <v>98.478260869565219</v>
      </c>
    </row>
    <row r="27" spans="1:29" x14ac:dyDescent="0.2">
      <c r="A27" s="15">
        <v>12</v>
      </c>
      <c r="B27" s="28" t="s">
        <v>38</v>
      </c>
      <c r="C27" s="16" t="s">
        <v>35</v>
      </c>
      <c r="D27" s="17" t="s">
        <v>146</v>
      </c>
      <c r="E27" s="17" t="s">
        <v>81</v>
      </c>
      <c r="F27" s="17" t="s">
        <v>82</v>
      </c>
      <c r="G27" s="7">
        <v>9.3000000000000007</v>
      </c>
      <c r="H27" s="8">
        <v>44</v>
      </c>
      <c r="I27" s="8">
        <v>44</v>
      </c>
      <c r="J27" s="33">
        <v>4</v>
      </c>
      <c r="K27" s="9"/>
      <c r="L27" s="18"/>
      <c r="M27" s="8"/>
      <c r="N27" s="8"/>
      <c r="O27" s="8"/>
      <c r="P27" s="8"/>
      <c r="Q27" s="8"/>
      <c r="R27" s="8"/>
      <c r="S27" s="8"/>
      <c r="T27" s="8"/>
      <c r="U27" s="8"/>
      <c r="V27" s="13">
        <v>0.5</v>
      </c>
      <c r="W27" s="12"/>
      <c r="X27" s="11"/>
      <c r="Y27" s="11">
        <v>2</v>
      </c>
      <c r="Z27" s="11"/>
      <c r="AA27" s="11"/>
      <c r="AB27" s="11"/>
      <c r="AC27" s="19">
        <f t="shared" si="0"/>
        <v>97.9</v>
      </c>
    </row>
    <row r="28" spans="1:29" x14ac:dyDescent="0.2">
      <c r="A28" s="15">
        <v>13</v>
      </c>
      <c r="B28" s="36"/>
      <c r="C28" s="36"/>
      <c r="D28" s="47" t="s">
        <v>139</v>
      </c>
      <c r="E28" s="47" t="s">
        <v>140</v>
      </c>
      <c r="F28" s="47" t="s">
        <v>141</v>
      </c>
      <c r="G28" s="7">
        <v>9.5299999999999994</v>
      </c>
      <c r="H28" s="41">
        <v>30</v>
      </c>
      <c r="I28" s="41">
        <v>30</v>
      </c>
      <c r="J28" s="40">
        <v>3</v>
      </c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>
        <v>0.2</v>
      </c>
      <c r="W28" s="41"/>
      <c r="X28" s="41"/>
      <c r="Y28" s="41"/>
      <c r="Z28" s="41"/>
      <c r="AA28" s="41"/>
      <c r="AB28" s="41"/>
      <c r="AC28" s="19">
        <f t="shared" si="0"/>
        <v>97.55</v>
      </c>
    </row>
    <row r="29" spans="1:29" x14ac:dyDescent="0.2">
      <c r="A29" s="15">
        <v>14</v>
      </c>
      <c r="B29" s="36"/>
      <c r="C29" s="36"/>
      <c r="D29" s="36" t="s">
        <v>92</v>
      </c>
      <c r="E29" s="36" t="s">
        <v>93</v>
      </c>
      <c r="F29" s="36" t="s">
        <v>94</v>
      </c>
      <c r="G29" s="41">
        <v>9.25</v>
      </c>
      <c r="H29" s="41">
        <v>32</v>
      </c>
      <c r="I29" s="41">
        <v>32</v>
      </c>
      <c r="J29" s="40">
        <v>3</v>
      </c>
      <c r="K29" s="41"/>
      <c r="L29" s="41"/>
      <c r="M29" s="41"/>
      <c r="N29" s="41"/>
      <c r="O29" s="41">
        <v>2</v>
      </c>
      <c r="P29" s="41"/>
      <c r="Q29" s="41"/>
      <c r="R29" s="41"/>
      <c r="S29" s="41"/>
      <c r="T29" s="41"/>
      <c r="U29" s="41"/>
      <c r="V29" s="41">
        <v>0.5</v>
      </c>
      <c r="W29" s="41"/>
      <c r="X29" s="41"/>
      <c r="Y29" s="41"/>
      <c r="Z29" s="41"/>
      <c r="AA29" s="41"/>
      <c r="AB29" s="41"/>
      <c r="AC29" s="19">
        <f t="shared" si="0"/>
        <v>97.05</v>
      </c>
    </row>
    <row r="30" spans="1:29" x14ac:dyDescent="0.2">
      <c r="A30" s="15">
        <v>15</v>
      </c>
      <c r="B30" s="28" t="s">
        <v>31</v>
      </c>
      <c r="C30" s="16" t="s">
        <v>29</v>
      </c>
      <c r="D30" s="17" t="s">
        <v>54</v>
      </c>
      <c r="E30" s="17" t="s">
        <v>55</v>
      </c>
      <c r="F30" s="17" t="s">
        <v>56</v>
      </c>
      <c r="G30" s="7">
        <v>9.44</v>
      </c>
      <c r="H30" s="8">
        <v>16</v>
      </c>
      <c r="I30" s="8">
        <v>16</v>
      </c>
      <c r="J30" s="33">
        <v>2</v>
      </c>
      <c r="K30" s="9"/>
      <c r="L30" s="18"/>
      <c r="M30" s="8"/>
      <c r="N30" s="8"/>
      <c r="O30" s="8"/>
      <c r="P30" s="8"/>
      <c r="Q30" s="8"/>
      <c r="R30" s="8"/>
      <c r="S30" s="8"/>
      <c r="T30" s="8"/>
      <c r="U30" s="8"/>
      <c r="V30" s="13">
        <v>0.5</v>
      </c>
      <c r="W30" s="12"/>
      <c r="X30" s="11"/>
      <c r="Y30" s="11"/>
      <c r="Z30" s="11"/>
      <c r="AA30" s="11"/>
      <c r="AB30" s="11"/>
      <c r="AC30" s="19">
        <f t="shared" si="0"/>
        <v>96.6</v>
      </c>
    </row>
    <row r="31" spans="1:29" x14ac:dyDescent="0.2">
      <c r="A31" s="15">
        <v>16</v>
      </c>
      <c r="B31" s="36"/>
      <c r="C31" s="36"/>
      <c r="D31" s="36" t="s">
        <v>101</v>
      </c>
      <c r="E31" s="36" t="s">
        <v>102</v>
      </c>
      <c r="F31" s="36" t="s">
        <v>103</v>
      </c>
      <c r="G31" s="41">
        <v>9.33</v>
      </c>
      <c r="H31" s="41">
        <v>64</v>
      </c>
      <c r="I31" s="41">
        <v>68</v>
      </c>
      <c r="J31" s="40">
        <v>5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>
        <v>0.1</v>
      </c>
      <c r="W31" s="41"/>
      <c r="X31" s="41"/>
      <c r="Y31" s="41"/>
      <c r="Z31" s="41"/>
      <c r="AA31" s="41"/>
      <c r="AB31" s="41"/>
      <c r="AC31" s="19">
        <f t="shared" si="0"/>
        <v>96.091176470588223</v>
      </c>
    </row>
    <row r="32" spans="1:29" x14ac:dyDescent="0.2">
      <c r="A32" s="15">
        <v>17</v>
      </c>
      <c r="B32" s="36"/>
      <c r="C32" s="36"/>
      <c r="D32" s="36" t="s">
        <v>60</v>
      </c>
      <c r="E32" s="36" t="s">
        <v>61</v>
      </c>
      <c r="F32" s="36" t="s">
        <v>62</v>
      </c>
      <c r="G32" s="7">
        <v>9.39</v>
      </c>
      <c r="H32" s="41">
        <v>20</v>
      </c>
      <c r="I32" s="41">
        <v>20</v>
      </c>
      <c r="J32" s="40">
        <v>2</v>
      </c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>
        <v>0.2</v>
      </c>
      <c r="W32" s="41"/>
      <c r="X32" s="41"/>
      <c r="Y32" s="41"/>
      <c r="Z32" s="41"/>
      <c r="AA32" s="41"/>
      <c r="AB32" s="41"/>
      <c r="AC32" s="19">
        <f t="shared" si="0"/>
        <v>95.800000000000011</v>
      </c>
    </row>
    <row r="33" spans="1:29" x14ac:dyDescent="0.2">
      <c r="A33" s="15">
        <v>18</v>
      </c>
      <c r="B33" s="28" t="s">
        <v>28</v>
      </c>
      <c r="C33" s="16">
        <v>5</v>
      </c>
      <c r="D33" s="17" t="s">
        <v>114</v>
      </c>
      <c r="E33" s="17" t="s">
        <v>115</v>
      </c>
      <c r="F33" s="17" t="s">
        <v>116</v>
      </c>
      <c r="G33" s="7">
        <v>9.31</v>
      </c>
      <c r="H33" s="8">
        <v>29</v>
      </c>
      <c r="I33" s="8">
        <v>32</v>
      </c>
      <c r="J33" s="33">
        <v>3</v>
      </c>
      <c r="K33" s="9"/>
      <c r="L33" s="18"/>
      <c r="M33" s="8"/>
      <c r="N33" s="8"/>
      <c r="O33" s="8"/>
      <c r="P33" s="8"/>
      <c r="Q33" s="8"/>
      <c r="R33" s="8"/>
      <c r="S33" s="8"/>
      <c r="T33" s="8"/>
      <c r="U33" s="8"/>
      <c r="V33" s="13">
        <v>0.5</v>
      </c>
      <c r="W33" s="12"/>
      <c r="X33" s="11"/>
      <c r="Y33" s="11"/>
      <c r="Z33" s="11"/>
      <c r="AA33" s="11"/>
      <c r="AB33" s="11"/>
      <c r="AC33" s="19">
        <f t="shared" si="0"/>
        <v>95.556250000000006</v>
      </c>
    </row>
    <row r="34" spans="1:29" x14ac:dyDescent="0.2">
      <c r="A34" s="15">
        <v>19</v>
      </c>
      <c r="B34" s="28" t="s">
        <v>37</v>
      </c>
      <c r="C34" s="16" t="s">
        <v>35</v>
      </c>
      <c r="D34" s="17" t="s">
        <v>83</v>
      </c>
      <c r="E34" s="17" t="s">
        <v>84</v>
      </c>
      <c r="F34" s="17" t="s">
        <v>85</v>
      </c>
      <c r="G34" s="7">
        <v>9.33</v>
      </c>
      <c r="H34" s="8">
        <v>20</v>
      </c>
      <c r="I34" s="8">
        <v>20</v>
      </c>
      <c r="J34" s="33">
        <v>2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/>
      <c r="V34" s="13">
        <v>0.5</v>
      </c>
      <c r="W34" s="12"/>
      <c r="X34" s="11"/>
      <c r="Y34" s="11"/>
      <c r="Z34" s="11"/>
      <c r="AA34" s="11"/>
      <c r="AB34" s="11"/>
      <c r="AC34" s="19">
        <f t="shared" si="0"/>
        <v>95.5</v>
      </c>
    </row>
    <row r="35" spans="1:29" x14ac:dyDescent="0.2">
      <c r="A35" s="15">
        <v>20</v>
      </c>
      <c r="B35" s="28" t="s">
        <v>32</v>
      </c>
      <c r="C35" s="16" t="s">
        <v>27</v>
      </c>
      <c r="D35" s="17" t="s">
        <v>79</v>
      </c>
      <c r="E35" s="17" t="s">
        <v>66</v>
      </c>
      <c r="F35" s="17" t="s">
        <v>80</v>
      </c>
      <c r="G35" s="7">
        <v>9.2899999999999991</v>
      </c>
      <c r="H35" s="8">
        <v>38</v>
      </c>
      <c r="I35" s="8">
        <v>40</v>
      </c>
      <c r="J35" s="33">
        <v>3</v>
      </c>
      <c r="K35" s="9"/>
      <c r="L35" s="18"/>
      <c r="M35" s="8"/>
      <c r="N35" s="8"/>
      <c r="O35" s="8"/>
      <c r="P35" s="8"/>
      <c r="Q35" s="8"/>
      <c r="R35" s="8"/>
      <c r="S35" s="8"/>
      <c r="T35" s="8"/>
      <c r="U35" s="8"/>
      <c r="V35" s="13">
        <v>0.1</v>
      </c>
      <c r="W35" s="12"/>
      <c r="X35" s="11"/>
      <c r="Y35" s="11"/>
      <c r="Z35" s="11"/>
      <c r="AA35" s="11"/>
      <c r="AB35" s="11"/>
      <c r="AC35" s="19">
        <f t="shared" si="0"/>
        <v>94.999999999999986</v>
      </c>
    </row>
    <row r="36" spans="1:29" x14ac:dyDescent="0.2">
      <c r="A36" s="15">
        <v>21</v>
      </c>
      <c r="B36" s="28" t="s">
        <v>39</v>
      </c>
      <c r="C36" s="16" t="s">
        <v>27</v>
      </c>
      <c r="D36" s="17" t="s">
        <v>117</v>
      </c>
      <c r="E36" s="17" t="s">
        <v>118</v>
      </c>
      <c r="F36" s="17" t="s">
        <v>119</v>
      </c>
      <c r="G36" s="7">
        <v>9.2799999999999994</v>
      </c>
      <c r="H36" s="8">
        <v>32</v>
      </c>
      <c r="I36" s="8">
        <v>32</v>
      </c>
      <c r="J36" s="33">
        <v>3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>
        <v>0.1</v>
      </c>
      <c r="W36" s="12"/>
      <c r="X36" s="11"/>
      <c r="Y36" s="11"/>
      <c r="Z36" s="11"/>
      <c r="AA36" s="11"/>
      <c r="AB36" s="11"/>
      <c r="AC36" s="19">
        <f t="shared" si="0"/>
        <v>94.949999999999989</v>
      </c>
    </row>
    <row r="37" spans="1:29" x14ac:dyDescent="0.2">
      <c r="A37" s="15">
        <v>22</v>
      </c>
      <c r="B37" s="36"/>
      <c r="C37" s="36"/>
      <c r="D37" s="35" t="s">
        <v>134</v>
      </c>
      <c r="E37" s="35" t="s">
        <v>118</v>
      </c>
      <c r="F37" s="35" t="s">
        <v>135</v>
      </c>
      <c r="G37" s="42">
        <v>9.25</v>
      </c>
      <c r="H37" s="40">
        <v>40</v>
      </c>
      <c r="I37" s="40">
        <v>40</v>
      </c>
      <c r="J37" s="40">
        <v>3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>
        <v>0.1</v>
      </c>
      <c r="W37" s="41"/>
      <c r="X37" s="41"/>
      <c r="Y37" s="41"/>
      <c r="Z37" s="41"/>
      <c r="AA37" s="41"/>
      <c r="AB37" s="41"/>
      <c r="AC37" s="19">
        <f t="shared" si="0"/>
        <v>94.649999999999991</v>
      </c>
    </row>
    <row r="38" spans="1:29" x14ac:dyDescent="0.2">
      <c r="A38" s="15">
        <v>23</v>
      </c>
      <c r="B38" s="28" t="s">
        <v>26</v>
      </c>
      <c r="C38" s="16" t="s">
        <v>34</v>
      </c>
      <c r="D38" s="17" t="s">
        <v>120</v>
      </c>
      <c r="E38" s="17" t="s">
        <v>52</v>
      </c>
      <c r="F38" s="17" t="s">
        <v>53</v>
      </c>
      <c r="G38" s="7">
        <v>9.1300000000000008</v>
      </c>
      <c r="H38" s="8">
        <v>16</v>
      </c>
      <c r="I38" s="8">
        <v>16</v>
      </c>
      <c r="J38" s="33">
        <v>2</v>
      </c>
      <c r="K38" s="9"/>
      <c r="L38" s="18"/>
      <c r="M38" s="8"/>
      <c r="N38" s="8"/>
      <c r="O38" s="8"/>
      <c r="P38" s="8"/>
      <c r="Q38" s="8"/>
      <c r="R38" s="8"/>
      <c r="S38" s="8"/>
      <c r="T38" s="8"/>
      <c r="U38" s="8"/>
      <c r="V38" s="13">
        <v>0.5</v>
      </c>
      <c r="W38" s="12"/>
      <c r="X38" s="11"/>
      <c r="Y38" s="11"/>
      <c r="Z38" s="11"/>
      <c r="AA38" s="11"/>
      <c r="AB38" s="11"/>
      <c r="AC38" s="19">
        <f t="shared" si="0"/>
        <v>93.500000000000014</v>
      </c>
    </row>
    <row r="39" spans="1:29" x14ac:dyDescent="0.2">
      <c r="A39" s="15">
        <v>24</v>
      </c>
      <c r="B39" s="36"/>
      <c r="C39" s="36"/>
      <c r="D39" s="36" t="s">
        <v>57</v>
      </c>
      <c r="E39" s="36" t="s">
        <v>58</v>
      </c>
      <c r="F39" s="36" t="s">
        <v>59</v>
      </c>
      <c r="G39" s="7">
        <v>8.9499999999999993</v>
      </c>
      <c r="H39" s="41">
        <v>16</v>
      </c>
      <c r="I39" s="41">
        <v>16</v>
      </c>
      <c r="J39" s="40">
        <v>2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>
        <v>2</v>
      </c>
      <c r="V39" s="41">
        <v>0.1</v>
      </c>
      <c r="W39" s="41"/>
      <c r="X39" s="41"/>
      <c r="Y39" s="41"/>
      <c r="Z39" s="41"/>
      <c r="AA39" s="41"/>
      <c r="AB39" s="41"/>
      <c r="AC39" s="19">
        <f t="shared" si="0"/>
        <v>93.3</v>
      </c>
    </row>
    <row r="40" spans="1:29" x14ac:dyDescent="0.2">
      <c r="A40" s="15">
        <v>25</v>
      </c>
      <c r="B40" s="28" t="s">
        <v>26</v>
      </c>
      <c r="C40" s="16">
        <v>5</v>
      </c>
      <c r="D40" s="17" t="s">
        <v>111</v>
      </c>
      <c r="E40" s="17" t="s">
        <v>70</v>
      </c>
      <c r="F40" s="17" t="s">
        <v>142</v>
      </c>
      <c r="G40" s="7">
        <v>9.08</v>
      </c>
      <c r="H40" s="8">
        <v>26</v>
      </c>
      <c r="I40" s="8">
        <v>30</v>
      </c>
      <c r="J40" s="33">
        <v>3</v>
      </c>
      <c r="K40" s="9"/>
      <c r="L40" s="18"/>
      <c r="M40" s="8"/>
      <c r="N40" s="8"/>
      <c r="O40" s="8"/>
      <c r="P40" s="8"/>
      <c r="Q40" s="8"/>
      <c r="R40" s="8"/>
      <c r="S40" s="8"/>
      <c r="T40" s="8"/>
      <c r="U40" s="8"/>
      <c r="V40" s="13">
        <v>0.2</v>
      </c>
      <c r="W40" s="12"/>
      <c r="X40" s="11"/>
      <c r="Y40" s="11"/>
      <c r="Z40" s="11"/>
      <c r="AA40" s="11"/>
      <c r="AB40" s="11"/>
      <c r="AC40" s="19">
        <f t="shared" si="0"/>
        <v>92.916666666666657</v>
      </c>
    </row>
    <row r="41" spans="1:29" x14ac:dyDescent="0.2">
      <c r="A41" s="15">
        <v>26</v>
      </c>
      <c r="B41" s="28" t="s">
        <v>32</v>
      </c>
      <c r="C41" s="16">
        <v>3</v>
      </c>
      <c r="D41" s="17" t="s">
        <v>111</v>
      </c>
      <c r="E41" s="17" t="s">
        <v>112</v>
      </c>
      <c r="F41" s="17" t="s">
        <v>113</v>
      </c>
      <c r="G41" s="7">
        <v>8.98</v>
      </c>
      <c r="H41" s="8">
        <v>46</v>
      </c>
      <c r="I41" s="8">
        <v>46</v>
      </c>
      <c r="J41" s="33">
        <v>4</v>
      </c>
      <c r="K41" s="9"/>
      <c r="L41" s="18"/>
      <c r="M41" s="8"/>
      <c r="N41" s="8"/>
      <c r="O41" s="8"/>
      <c r="P41" s="8"/>
      <c r="Q41" s="8"/>
      <c r="R41" s="8"/>
      <c r="S41" s="8"/>
      <c r="T41" s="8"/>
      <c r="U41" s="8"/>
      <c r="V41" s="13">
        <v>0.2</v>
      </c>
      <c r="W41" s="12"/>
      <c r="X41" s="11"/>
      <c r="Y41" s="11"/>
      <c r="Z41" s="11"/>
      <c r="AA41" s="11"/>
      <c r="AB41" s="11"/>
      <c r="AC41" s="19">
        <f t="shared" si="0"/>
        <v>92.40000000000002</v>
      </c>
    </row>
    <row r="42" spans="1:29" x14ac:dyDescent="0.2">
      <c r="A42" s="15">
        <v>27</v>
      </c>
      <c r="B42" s="36"/>
      <c r="C42" s="36"/>
      <c r="D42" s="35" t="s">
        <v>121</v>
      </c>
      <c r="E42" s="38" t="s">
        <v>122</v>
      </c>
      <c r="F42" s="38" t="s">
        <v>123</v>
      </c>
      <c r="G42" s="40">
        <v>9.06</v>
      </c>
      <c r="H42" s="40">
        <v>16</v>
      </c>
      <c r="I42" s="40">
        <v>16</v>
      </c>
      <c r="J42" s="40">
        <v>2</v>
      </c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>
        <v>0.1</v>
      </c>
      <c r="W42" s="41"/>
      <c r="X42" s="41"/>
      <c r="Y42" s="41"/>
      <c r="Z42" s="41"/>
      <c r="AA42" s="41"/>
      <c r="AB42" s="41"/>
      <c r="AC42" s="19">
        <f t="shared" si="0"/>
        <v>92.4</v>
      </c>
    </row>
    <row r="43" spans="1:29" ht="12.75" customHeight="1" thickBot="1" x14ac:dyDescent="0.25">
      <c r="A43" s="48">
        <v>28</v>
      </c>
      <c r="B43" s="44" t="s">
        <v>31</v>
      </c>
      <c r="C43" s="45">
        <v>39</v>
      </c>
      <c r="D43" s="49" t="s">
        <v>147</v>
      </c>
      <c r="E43" s="49" t="s">
        <v>148</v>
      </c>
      <c r="F43" s="49" t="s">
        <v>73</v>
      </c>
      <c r="G43" s="50">
        <v>8.9499999999999993</v>
      </c>
      <c r="H43" s="51">
        <v>61</v>
      </c>
      <c r="I43" s="51">
        <v>66</v>
      </c>
      <c r="J43" s="52">
        <v>4</v>
      </c>
      <c r="K43" s="53"/>
      <c r="L43" s="54"/>
      <c r="M43" s="51"/>
      <c r="N43" s="51"/>
      <c r="O43" s="51"/>
      <c r="P43" s="51"/>
      <c r="Q43" s="51"/>
      <c r="R43" s="51"/>
      <c r="S43" s="51"/>
      <c r="T43" s="51"/>
      <c r="U43" s="51"/>
      <c r="V43" s="55">
        <v>0.2</v>
      </c>
      <c r="W43" s="56"/>
      <c r="X43" s="57"/>
      <c r="Y43" s="57"/>
      <c r="Z43" s="57"/>
      <c r="AA43" s="57"/>
      <c r="AB43" s="57"/>
      <c r="AC43" s="58">
        <f t="shared" si="0"/>
        <v>92.024242424242431</v>
      </c>
    </row>
    <row r="44" spans="1:29" ht="13.5" thickTop="1" x14ac:dyDescent="0.2">
      <c r="A44" s="59">
        <v>29</v>
      </c>
      <c r="B44" s="60"/>
      <c r="C44" s="60"/>
      <c r="D44" s="61" t="s">
        <v>132</v>
      </c>
      <c r="E44" s="61" t="s">
        <v>84</v>
      </c>
      <c r="F44" s="61" t="s">
        <v>133</v>
      </c>
      <c r="G44" s="62">
        <v>8.67</v>
      </c>
      <c r="H44" s="63">
        <v>30</v>
      </c>
      <c r="I44" s="63">
        <v>30</v>
      </c>
      <c r="J44" s="64">
        <v>3</v>
      </c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>
        <v>2</v>
      </c>
      <c r="V44" s="63">
        <v>0.1</v>
      </c>
      <c r="W44" s="63"/>
      <c r="X44" s="63"/>
      <c r="Y44" s="63"/>
      <c r="Z44" s="63"/>
      <c r="AA44" s="63"/>
      <c r="AB44" s="63"/>
      <c r="AC44" s="65">
        <f t="shared" si="0"/>
        <v>90.85</v>
      </c>
    </row>
    <row r="45" spans="1:29" x14ac:dyDescent="0.2">
      <c r="A45" s="15">
        <v>30</v>
      </c>
      <c r="B45" s="28" t="s">
        <v>28</v>
      </c>
      <c r="C45" s="16" t="s">
        <v>35</v>
      </c>
      <c r="D45" s="17" t="s">
        <v>71</v>
      </c>
      <c r="E45" s="17" t="s">
        <v>72</v>
      </c>
      <c r="F45" s="17" t="s">
        <v>73</v>
      </c>
      <c r="G45" s="7">
        <v>8.7799999999999994</v>
      </c>
      <c r="H45" s="8">
        <v>37</v>
      </c>
      <c r="I45" s="8">
        <v>40</v>
      </c>
      <c r="J45" s="33">
        <v>3</v>
      </c>
      <c r="K45" s="9"/>
      <c r="L45" s="18"/>
      <c r="M45" s="8"/>
      <c r="N45" s="8"/>
      <c r="O45" s="8"/>
      <c r="P45" s="8"/>
      <c r="Q45" s="8"/>
      <c r="R45" s="8"/>
      <c r="S45" s="8"/>
      <c r="T45" s="8"/>
      <c r="U45" s="8"/>
      <c r="V45" s="13">
        <v>0.5</v>
      </c>
      <c r="W45" s="12"/>
      <c r="X45" s="11"/>
      <c r="Y45" s="11"/>
      <c r="Z45" s="11"/>
      <c r="AA45" s="11"/>
      <c r="AB45" s="11"/>
      <c r="AC45" s="19">
        <f t="shared" si="0"/>
        <v>90.274999999999991</v>
      </c>
    </row>
    <row r="46" spans="1:29" x14ac:dyDescent="0.2">
      <c r="A46" s="15">
        <v>31</v>
      </c>
      <c r="B46" s="28" t="s">
        <v>47</v>
      </c>
      <c r="C46" s="16" t="s">
        <v>34</v>
      </c>
      <c r="D46" s="17" t="s">
        <v>107</v>
      </c>
      <c r="E46" s="17" t="s">
        <v>108</v>
      </c>
      <c r="F46" s="17" t="s">
        <v>97</v>
      </c>
      <c r="G46" s="7">
        <v>8.6999999999999993</v>
      </c>
      <c r="H46" s="8">
        <v>60</v>
      </c>
      <c r="I46" s="8">
        <v>68</v>
      </c>
      <c r="J46" s="33">
        <v>5</v>
      </c>
      <c r="K46" s="9"/>
      <c r="L46" s="18"/>
      <c r="M46" s="8"/>
      <c r="N46" s="8"/>
      <c r="O46" s="8"/>
      <c r="P46" s="8"/>
      <c r="Q46" s="8"/>
      <c r="R46" s="8"/>
      <c r="S46" s="8"/>
      <c r="T46" s="8"/>
      <c r="U46" s="8"/>
      <c r="V46" s="13">
        <v>0.5</v>
      </c>
      <c r="W46" s="12"/>
      <c r="X46" s="11"/>
      <c r="Y46" s="11"/>
      <c r="Z46" s="11"/>
      <c r="AA46" s="11"/>
      <c r="AB46" s="11"/>
      <c r="AC46" s="19">
        <f t="shared" si="0"/>
        <v>90.132352941176464</v>
      </c>
    </row>
    <row r="47" spans="1:29" x14ac:dyDescent="0.2">
      <c r="A47" s="15">
        <v>32</v>
      </c>
      <c r="B47" s="28" t="s">
        <v>41</v>
      </c>
      <c r="C47" s="16" t="s">
        <v>35</v>
      </c>
      <c r="D47" s="17" t="s">
        <v>124</v>
      </c>
      <c r="E47" s="17" t="s">
        <v>125</v>
      </c>
      <c r="F47" s="17" t="s">
        <v>126</v>
      </c>
      <c r="G47" s="7">
        <v>8.81</v>
      </c>
      <c r="H47" s="8">
        <v>16</v>
      </c>
      <c r="I47" s="8">
        <v>18</v>
      </c>
      <c r="J47" s="33">
        <v>2</v>
      </c>
      <c r="K47" s="9"/>
      <c r="L47" s="18"/>
      <c r="M47" s="8"/>
      <c r="N47" s="8"/>
      <c r="O47" s="8"/>
      <c r="P47" s="8"/>
      <c r="Q47" s="8"/>
      <c r="R47" s="8"/>
      <c r="S47" s="8"/>
      <c r="T47" s="8"/>
      <c r="U47" s="8"/>
      <c r="V47" s="13">
        <v>0.1</v>
      </c>
      <c r="W47" s="12"/>
      <c r="X47" s="11"/>
      <c r="Y47" s="11"/>
      <c r="Z47" s="11"/>
      <c r="AA47" s="11"/>
      <c r="AB47" s="11"/>
      <c r="AC47" s="19">
        <f t="shared" si="0"/>
        <v>89.788888888888891</v>
      </c>
    </row>
    <row r="48" spans="1:29" x14ac:dyDescent="0.2">
      <c r="A48" s="15">
        <v>33</v>
      </c>
      <c r="B48" s="28" t="s">
        <v>45</v>
      </c>
      <c r="C48" s="16" t="s">
        <v>35</v>
      </c>
      <c r="D48" s="30" t="s">
        <v>143</v>
      </c>
      <c r="E48" s="30" t="s">
        <v>144</v>
      </c>
      <c r="F48" s="30" t="s">
        <v>53</v>
      </c>
      <c r="G48" s="7">
        <v>8.41</v>
      </c>
      <c r="H48" s="8">
        <v>27</v>
      </c>
      <c r="I48" s="8">
        <v>32</v>
      </c>
      <c r="J48" s="33">
        <v>3</v>
      </c>
      <c r="K48" s="9"/>
      <c r="L48" s="18"/>
      <c r="M48" s="8"/>
      <c r="N48" s="8"/>
      <c r="O48" s="8"/>
      <c r="P48" s="8"/>
      <c r="Q48" s="8"/>
      <c r="R48" s="8"/>
      <c r="S48" s="8"/>
      <c r="T48" s="8"/>
      <c r="U48" s="8"/>
      <c r="V48" s="13">
        <v>0.1</v>
      </c>
      <c r="W48" s="12"/>
      <c r="X48" s="11"/>
      <c r="Y48" s="11"/>
      <c r="Z48" s="11"/>
      <c r="AA48" s="11"/>
      <c r="AB48" s="11"/>
      <c r="AC48" s="19">
        <f t="shared" si="0"/>
        <v>86.093749999999986</v>
      </c>
    </row>
    <row r="49" spans="1:29" x14ac:dyDescent="0.2">
      <c r="A49" s="15">
        <v>34</v>
      </c>
      <c r="B49" s="28" t="s">
        <v>40</v>
      </c>
      <c r="C49" s="16" t="s">
        <v>29</v>
      </c>
      <c r="D49" s="39" t="s">
        <v>145</v>
      </c>
      <c r="E49" s="39" t="s">
        <v>102</v>
      </c>
      <c r="F49" s="39" t="s">
        <v>126</v>
      </c>
      <c r="G49" s="7">
        <v>8.2899999999999991</v>
      </c>
      <c r="H49" s="8">
        <v>28</v>
      </c>
      <c r="I49" s="8">
        <v>34</v>
      </c>
      <c r="J49" s="33">
        <v>3</v>
      </c>
      <c r="K49" s="9"/>
      <c r="L49" s="18"/>
      <c r="M49" s="8"/>
      <c r="N49" s="8"/>
      <c r="O49" s="8"/>
      <c r="P49" s="8"/>
      <c r="Q49" s="8"/>
      <c r="R49" s="8"/>
      <c r="S49" s="8"/>
      <c r="T49" s="8"/>
      <c r="U49" s="8"/>
      <c r="V49" s="13">
        <v>0.1</v>
      </c>
      <c r="W49" s="12"/>
      <c r="X49" s="11"/>
      <c r="Y49" s="11"/>
      <c r="Z49" s="11"/>
      <c r="AA49" s="11"/>
      <c r="AB49" s="11"/>
      <c r="AC49" s="19">
        <f t="shared" si="0"/>
        <v>84.873529411764693</v>
      </c>
    </row>
    <row r="50" spans="1:29" x14ac:dyDescent="0.2">
      <c r="A50" s="15">
        <v>35</v>
      </c>
      <c r="B50" s="28" t="s">
        <v>36</v>
      </c>
      <c r="C50" s="16">
        <v>5</v>
      </c>
      <c r="D50" s="17" t="s">
        <v>130</v>
      </c>
      <c r="E50" s="17" t="s">
        <v>131</v>
      </c>
      <c r="F50" s="17" t="s">
        <v>97</v>
      </c>
      <c r="G50" s="7">
        <v>8.19</v>
      </c>
      <c r="H50" s="8">
        <v>16</v>
      </c>
      <c r="I50" s="8">
        <v>20</v>
      </c>
      <c r="J50" s="33">
        <v>2</v>
      </c>
      <c r="K50" s="9"/>
      <c r="L50" s="18"/>
      <c r="M50" s="8"/>
      <c r="N50" s="8"/>
      <c r="O50" s="8"/>
      <c r="P50" s="8"/>
      <c r="Q50" s="8"/>
      <c r="R50" s="8"/>
      <c r="S50" s="8"/>
      <c r="T50" s="8"/>
      <c r="U50" s="8"/>
      <c r="V50" s="13">
        <v>0.5</v>
      </c>
      <c r="W50" s="12"/>
      <c r="X50" s="11"/>
      <c r="Y50" s="11"/>
      <c r="Z50" s="11"/>
      <c r="AA50" s="11"/>
      <c r="AB50" s="11"/>
      <c r="AC50" s="19">
        <f t="shared" si="0"/>
        <v>83.899999999999991</v>
      </c>
    </row>
    <row r="51" spans="1:29" x14ac:dyDescent="0.2">
      <c r="A51" s="15">
        <v>36</v>
      </c>
      <c r="B51" s="28" t="s">
        <v>36</v>
      </c>
      <c r="C51" s="16" t="s">
        <v>27</v>
      </c>
      <c r="D51" s="17" t="s">
        <v>136</v>
      </c>
      <c r="E51" s="17" t="s">
        <v>137</v>
      </c>
      <c r="F51" s="17" t="s">
        <v>138</v>
      </c>
      <c r="G51" s="7">
        <v>7.85</v>
      </c>
      <c r="H51" s="8">
        <v>34</v>
      </c>
      <c r="I51" s="8">
        <v>40</v>
      </c>
      <c r="J51" s="33">
        <v>3</v>
      </c>
      <c r="K51" s="9"/>
      <c r="L51" s="18"/>
      <c r="M51" s="8"/>
      <c r="N51" s="8"/>
      <c r="O51" s="8">
        <v>2</v>
      </c>
      <c r="P51" s="8"/>
      <c r="Q51" s="8"/>
      <c r="R51" s="8"/>
      <c r="S51" s="8"/>
      <c r="T51" s="8"/>
      <c r="U51" s="8"/>
      <c r="V51" s="13">
        <v>0.2</v>
      </c>
      <c r="W51" s="12"/>
      <c r="X51" s="11"/>
      <c r="Y51" s="11"/>
      <c r="Z51" s="11"/>
      <c r="AA51" s="11"/>
      <c r="AB51" s="11"/>
      <c r="AC51" s="19">
        <f t="shared" si="0"/>
        <v>82.6</v>
      </c>
    </row>
    <row r="52" spans="1:29" x14ac:dyDescent="0.2">
      <c r="A52" s="15">
        <v>37</v>
      </c>
      <c r="B52" s="28" t="s">
        <v>31</v>
      </c>
      <c r="C52" s="16">
        <v>3</v>
      </c>
      <c r="D52" s="17" t="s">
        <v>98</v>
      </c>
      <c r="E52" s="17" t="s">
        <v>99</v>
      </c>
      <c r="F52" s="17" t="s">
        <v>100</v>
      </c>
      <c r="G52" s="7">
        <v>7.88</v>
      </c>
      <c r="H52" s="8">
        <v>37</v>
      </c>
      <c r="I52" s="8">
        <v>40</v>
      </c>
      <c r="J52" s="33">
        <v>3</v>
      </c>
      <c r="K52" s="9"/>
      <c r="L52" s="18"/>
      <c r="M52" s="8"/>
      <c r="N52" s="8"/>
      <c r="O52" s="8"/>
      <c r="P52" s="8"/>
      <c r="Q52" s="8"/>
      <c r="R52" s="8"/>
      <c r="S52" s="8"/>
      <c r="T52" s="8"/>
      <c r="U52" s="8"/>
      <c r="V52" s="13">
        <v>0.5</v>
      </c>
      <c r="W52" s="12"/>
      <c r="X52" s="11"/>
      <c r="Y52" s="11"/>
      <c r="Z52" s="11"/>
      <c r="AA52" s="11"/>
      <c r="AB52" s="11"/>
      <c r="AC52" s="19">
        <f t="shared" si="0"/>
        <v>81.274999999999991</v>
      </c>
    </row>
    <row r="53" spans="1:29" x14ac:dyDescent="0.2">
      <c r="A53" s="15">
        <v>38</v>
      </c>
      <c r="B53" s="28" t="s">
        <v>39</v>
      </c>
      <c r="C53" s="16" t="s">
        <v>34</v>
      </c>
      <c r="D53" s="17" t="s">
        <v>104</v>
      </c>
      <c r="E53" s="17" t="s">
        <v>105</v>
      </c>
      <c r="F53" s="17" t="s">
        <v>106</v>
      </c>
      <c r="G53" s="7">
        <v>7.94</v>
      </c>
      <c r="H53" s="8">
        <v>18</v>
      </c>
      <c r="I53" s="8">
        <v>18</v>
      </c>
      <c r="J53" s="33">
        <v>2</v>
      </c>
      <c r="K53" s="9"/>
      <c r="L53" s="18"/>
      <c r="M53" s="8"/>
      <c r="N53" s="8"/>
      <c r="O53" s="8"/>
      <c r="P53" s="8"/>
      <c r="Q53" s="8"/>
      <c r="R53" s="8"/>
      <c r="S53" s="8"/>
      <c r="T53" s="8"/>
      <c r="U53" s="8"/>
      <c r="V53" s="13">
        <v>0.1</v>
      </c>
      <c r="W53" s="12"/>
      <c r="X53" s="11"/>
      <c r="Y53" s="11"/>
      <c r="Z53" s="11"/>
      <c r="AA53" s="11"/>
      <c r="AB53" s="11"/>
      <c r="AC53" s="19">
        <f t="shared" si="0"/>
        <v>81.2</v>
      </c>
    </row>
    <row r="54" spans="1:29" x14ac:dyDescent="0.2">
      <c r="J54"/>
    </row>
    <row r="55" spans="1:29" x14ac:dyDescent="0.2">
      <c r="J55"/>
      <c r="T55" t="s">
        <v>48</v>
      </c>
    </row>
    <row r="56" spans="1:29" x14ac:dyDescent="0.2">
      <c r="J56"/>
      <c r="T56" t="s">
        <v>49</v>
      </c>
    </row>
    <row r="57" spans="1:29" x14ac:dyDescent="0.2">
      <c r="J57"/>
      <c r="T57" s="46" t="s">
        <v>50</v>
      </c>
    </row>
    <row r="58" spans="1:29" x14ac:dyDescent="0.2">
      <c r="J58"/>
      <c r="T58" t="s">
        <v>51</v>
      </c>
      <c r="X58" s="43"/>
      <c r="Y58" s="43"/>
      <c r="Z58" s="43"/>
      <c r="AA58" s="43"/>
    </row>
    <row r="59" spans="1:29" x14ac:dyDescent="0.2">
      <c r="J59"/>
    </row>
    <row r="60" spans="1:29" x14ac:dyDescent="0.2">
      <c r="J60"/>
    </row>
    <row r="61" spans="1:29" x14ac:dyDescent="0.2">
      <c r="J61"/>
    </row>
    <row r="62" spans="1:29" x14ac:dyDescent="0.2">
      <c r="J62"/>
    </row>
    <row r="63" spans="1:29" x14ac:dyDescent="0.2">
      <c r="J63"/>
    </row>
    <row r="64" spans="1:29" x14ac:dyDescent="0.2">
      <c r="J64"/>
    </row>
  </sheetData>
  <sheetProtection insertRows="0" deleteRows="0" selectLockedCells="1" sort="0"/>
  <sortState xmlns:xlrd2="http://schemas.microsoft.com/office/spreadsheetml/2017/richdata2" ref="A16:AC53">
    <sortCondition descending="1" ref="AC16"/>
  </sortState>
  <mergeCells count="3">
    <mergeCell ref="A1:E7"/>
    <mergeCell ref="C9:E9"/>
    <mergeCell ref="C10:P13"/>
  </mergeCells>
  <phoneticPr fontId="1" type="noConversion"/>
  <pageMargins left="0.23622047244094499" right="0" top="0.196850393700787" bottom="0.196850393700787" header="0.31496062992126" footer="0.31496062992126"/>
  <pageSetup scale="115"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x14ac:dyDescent="0.2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2023-10-24T10:08:37Z</cp:lastPrinted>
  <dcterms:created xsi:type="dcterms:W3CDTF">2009-10-02T12:02:05Z</dcterms:created>
  <dcterms:modified xsi:type="dcterms:W3CDTF">2023-10-24T10:10:14Z</dcterms:modified>
</cp:coreProperties>
</file>