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zvanicni stariji 23-24\"/>
    </mc:Choice>
  </mc:AlternateContent>
  <xr:revisionPtr revIDLastSave="0" documentId="8_{56BC32AC-E857-44BD-9A41-3F8738266CF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Titles" localSheetId="0">Sheet1!$15:$15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25" i="1" l="1"/>
  <c r="AC16" i="1"/>
  <c r="AC17" i="1" l="1"/>
  <c r="AC21" i="1"/>
  <c r="AC19" i="1"/>
  <c r="AC20" i="1" l="1"/>
  <c r="AC22" i="1"/>
  <c r="AC23" i="1"/>
  <c r="AC26" i="1"/>
  <c r="AC18" i="1"/>
  <c r="AC24" i="1"/>
</calcChain>
</file>

<file path=xl/sharedStrings.xml><?xml version="1.0" encoding="utf-8"?>
<sst xmlns="http://schemas.openxmlformats.org/spreadsheetml/2006/main" count="83" uniqueCount="76">
  <si>
    <t>Р.бр.</t>
  </si>
  <si>
    <t>Презиме</t>
  </si>
  <si>
    <t>Име једног
родитеља</t>
  </si>
  <si>
    <t>Име</t>
  </si>
  <si>
    <t>Студент без оба родитеља</t>
  </si>
  <si>
    <t>Студент без једног родитеља</t>
  </si>
  <si>
    <t>Студент палог и несталог борца ВРС</t>
  </si>
  <si>
    <t>Ст. РВИ ВРС или ст. цив. жртве рата I до V кат.</t>
  </si>
  <si>
    <t>Социјална помоћ</t>
  </si>
  <si>
    <t>Бодови на основу броја студената из породице</t>
  </si>
  <si>
    <t xml:space="preserve">Удаљеност општине </t>
  </si>
  <si>
    <t>УКУПНО</t>
  </si>
  <si>
    <t>Просјечна оцјена</t>
  </si>
  <si>
    <t>Бр. положених испита</t>
  </si>
  <si>
    <t>Година студија</t>
  </si>
  <si>
    <t>Ст. РВИ ВРС или ст. цив. жртве рата VI до X к.</t>
  </si>
  <si>
    <t xml:space="preserve"> Успјех током студија</t>
  </si>
  <si>
    <t>Број обнова</t>
  </si>
  <si>
    <t>Студент са инвалидитетом</t>
  </si>
  <si>
    <t xml:space="preserve">Бр. одслушаних испита </t>
  </si>
  <si>
    <t>Уступање кревета</t>
  </si>
  <si>
    <t>Незапосленост оба родитеља</t>
  </si>
  <si>
    <t>Незапосленост једног родитеља</t>
  </si>
  <si>
    <t>Студенти из вишечланих породица (4 и више)</t>
  </si>
  <si>
    <t>Број протокола</t>
  </si>
  <si>
    <t>Факс</t>
  </si>
  <si>
    <t>1/19</t>
  </si>
  <si>
    <t>2А</t>
  </si>
  <si>
    <t>6/19</t>
  </si>
  <si>
    <t>2Б</t>
  </si>
  <si>
    <t>5/19</t>
  </si>
  <si>
    <t>4/19</t>
  </si>
  <si>
    <t>3/19</t>
  </si>
  <si>
    <t>2/19</t>
  </si>
  <si>
    <t>4А</t>
  </si>
  <si>
    <t>4Б</t>
  </si>
  <si>
    <t>23/19</t>
  </si>
  <si>
    <t>Дијете РВИ ВРС или цив. жр. рата I до VI кат.</t>
  </si>
  <si>
    <t>Предсједник Kомисије за</t>
  </si>
  <si>
    <t>спровођење конкурса</t>
  </si>
  <si>
    <t>Јово Станић</t>
  </si>
  <si>
    <t>______________________</t>
  </si>
  <si>
    <t>АДАМОВИЋ</t>
  </si>
  <si>
    <t>ДУШКО</t>
  </si>
  <si>
    <t>БОЈАНА</t>
  </si>
  <si>
    <t>МИЛОШЕВИЋ</t>
  </si>
  <si>
    <t>ДАНИЛО</t>
  </si>
  <si>
    <t>МИЛИЦА</t>
  </si>
  <si>
    <t>МАТКОВИЋ</t>
  </si>
  <si>
    <t>МАКСИМ</t>
  </si>
  <si>
    <t>ТЕОДОРА</t>
  </si>
  <si>
    <t>МИЛАДИНОВИЋ</t>
  </si>
  <si>
    <t>САВО</t>
  </si>
  <si>
    <t>АНА</t>
  </si>
  <si>
    <t>ЛАКИЋ</t>
  </si>
  <si>
    <t>МИЛКИЦА</t>
  </si>
  <si>
    <t>СРЂАН</t>
  </si>
  <si>
    <t>ЏОМБЕТА</t>
  </si>
  <si>
    <t>РАДИВОЈЕ</t>
  </si>
  <si>
    <t>СВЈЕТЛАНА</t>
  </si>
  <si>
    <t>БАЋЕВИЋ</t>
  </si>
  <si>
    <t>ТОДОР</t>
  </si>
  <si>
    <t>АЛЕКСАНДАР</t>
  </si>
  <si>
    <t>БУРСАЋ</t>
  </si>
  <si>
    <t>РАЈКО</t>
  </si>
  <si>
    <t>ВРАЧАР</t>
  </si>
  <si>
    <t>МИЛЕ</t>
  </si>
  <si>
    <t>ЛУКА</t>
  </si>
  <si>
    <t>АРЕЖИНА</t>
  </si>
  <si>
    <t>ПЕТАР</t>
  </si>
  <si>
    <t>ЖАРКО</t>
  </si>
  <si>
    <t>ИВКОВИЋ</t>
  </si>
  <si>
    <t>НИКОЛА</t>
  </si>
  <si>
    <t>МИЛАН</t>
  </si>
  <si>
    <t>РЕПУБЛИКА СРПСКА
ЈУ СТУДЕНТСКИ ЦЕНТАР
''НИКОЛА ТЕСЛА''
БАЊА ЛУКА
www.scnikolatesla.com
Дана, 02.11.2023. год.</t>
  </si>
  <si>
    <t>ЗВАНИЧНА РАНГ ЛИСТА ЗА СТУДЕНТЕ ПОЉОПРИВРЕДНОГ ФАКУЛТЕТА, ВИШИХ ГОДИНА СТУДИЈА
КОЈИ КОНКУРИШУ ЗА СМЈЕШТАЈ У АКАДЕМСКОЈ 2023/24. 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</si>
</sst>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1" fontId="0" fillId="0" borderId="2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0" fillId="5" borderId="2" xfId="0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/>
    </xf>
    <xf numFmtId="0" fontId="5" fillId="5" borderId="2" xfId="0" applyFont="1" applyFill="1" applyBorder="1"/>
    <xf numFmtId="2" fontId="0" fillId="5" borderId="2" xfId="0" applyNumberForma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0" fontId="5" fillId="5" borderId="3" xfId="0" applyNumberFormat="1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5" fillId="5" borderId="2" xfId="0" applyNumberFormat="1" applyFont="1" applyFill="1" applyBorder="1" applyAlignment="1">
      <alignment horizontal="center" vertical="center"/>
    </xf>
    <xf numFmtId="49" fontId="5" fillId="5" borderId="3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5" borderId="3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0" fillId="0" borderId="2" xfId="0" applyBorder="1"/>
    <xf numFmtId="0" fontId="0" fillId="0" borderId="2" xfId="0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49" fontId="5" fillId="5" borderId="4" xfId="0" applyNumberFormat="1" applyFont="1" applyFill="1" applyBorder="1" applyAlignment="1">
      <alignment horizontal="center" vertical="center"/>
    </xf>
    <xf numFmtId="49" fontId="5" fillId="5" borderId="5" xfId="0" applyNumberFormat="1" applyFont="1" applyFill="1" applyBorder="1" applyAlignment="1">
      <alignment horizontal="center" vertical="center"/>
    </xf>
    <xf numFmtId="0" fontId="5" fillId="5" borderId="4" xfId="0" applyNumberFormat="1" applyFont="1" applyFill="1" applyBorder="1" applyAlignment="1">
      <alignment horizontal="center"/>
    </xf>
    <xf numFmtId="0" fontId="5" fillId="5" borderId="5" xfId="0" applyNumberFormat="1" applyFont="1" applyFill="1" applyBorder="1" applyAlignment="1">
      <alignment horizontal="center"/>
    </xf>
    <xf numFmtId="0" fontId="5" fillId="0" borderId="0" xfId="0" applyFont="1"/>
    <xf numFmtId="0" fontId="0" fillId="0" borderId="0" xfId="0" applyAlignment="1"/>
    <xf numFmtId="0" fontId="0" fillId="5" borderId="4" xfId="0" applyFill="1" applyBorder="1" applyAlignment="1">
      <alignment horizontal="center" vertical="center"/>
    </xf>
    <xf numFmtId="0" fontId="5" fillId="0" borderId="4" xfId="0" applyFont="1" applyFill="1" applyBorder="1"/>
    <xf numFmtId="2" fontId="0" fillId="0" borderId="4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2" fontId="0" fillId="5" borderId="4" xfId="0" applyNumberForma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2" fontId="2" fillId="5" borderId="4" xfId="0" applyNumberFormat="1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5" fillId="5" borderId="5" xfId="0" applyFont="1" applyFill="1" applyBorder="1"/>
    <xf numFmtId="2" fontId="0" fillId="0" borderId="5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2" fontId="0" fillId="5" borderId="5" xfId="0" applyNumberForma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" fontId="0" fillId="4" borderId="5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2" fontId="2" fillId="5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7"/>
  <sheetViews>
    <sheetView tabSelected="1" zoomScale="110" zoomScaleNormal="110" zoomScalePageLayoutView="98" workbookViewId="0">
      <selection activeCell="C9" sqref="C9:O13"/>
    </sheetView>
  </sheetViews>
  <sheetFormatPr defaultRowHeight="12.75" x14ac:dyDescent="0.2"/>
  <cols>
    <col min="1" max="1" width="4.7109375" customWidth="1"/>
    <col min="2" max="2" width="5.42578125" hidden="1" customWidth="1"/>
    <col min="3" max="3" width="3.28515625" hidden="1" customWidth="1"/>
    <col min="4" max="4" width="16.7109375" customWidth="1"/>
    <col min="5" max="5" width="14" customWidth="1"/>
    <col min="6" max="6" width="14.140625" customWidth="1"/>
    <col min="7" max="7" width="6.28515625" customWidth="1"/>
    <col min="8" max="8" width="3.28515625" bestFit="1" customWidth="1"/>
    <col min="9" max="9" width="4" bestFit="1" customWidth="1"/>
    <col min="10" max="10" width="3.85546875" style="30" customWidth="1"/>
    <col min="11" max="11" width="3.5703125" hidden="1" customWidth="1"/>
    <col min="12" max="12" width="6.85546875" hidden="1" customWidth="1"/>
    <col min="13" max="13" width="3.28515625" bestFit="1" customWidth="1"/>
    <col min="14" max="14" width="4.140625" hidden="1" customWidth="1"/>
    <col min="15" max="15" width="3.42578125" bestFit="1" customWidth="1"/>
    <col min="16" max="16" width="4.28515625" hidden="1" customWidth="1"/>
    <col min="17" max="17" width="4.140625" hidden="1" customWidth="1"/>
    <col min="18" max="18" width="2.85546875" hidden="1" customWidth="1"/>
    <col min="19" max="19" width="4.85546875" customWidth="1"/>
    <col min="20" max="20" width="2.5703125" customWidth="1"/>
    <col min="21" max="21" width="4.85546875" customWidth="1"/>
    <col min="22" max="22" width="3.85546875" customWidth="1"/>
    <col min="23" max="23" width="2.85546875" hidden="1" customWidth="1"/>
    <col min="24" max="24" width="2.85546875" customWidth="1"/>
    <col min="25" max="25" width="3" customWidth="1"/>
    <col min="26" max="26" width="2.5703125" hidden="1" customWidth="1"/>
    <col min="27" max="27" width="3.7109375" customWidth="1"/>
    <col min="28" max="28" width="3.28515625" customWidth="1"/>
    <col min="29" max="29" width="7" bestFit="1" customWidth="1"/>
  </cols>
  <sheetData>
    <row r="1" spans="1:29" ht="12.75" customHeight="1" x14ac:dyDescent="0.2">
      <c r="A1" s="68" t="s">
        <v>74</v>
      </c>
      <c r="B1" s="68"/>
      <c r="C1" s="69"/>
      <c r="D1" s="69"/>
      <c r="E1" s="69"/>
    </row>
    <row r="2" spans="1:29" ht="12.75" customHeight="1" x14ac:dyDescent="0.2">
      <c r="A2" s="69"/>
      <c r="B2" s="69"/>
      <c r="C2" s="69"/>
      <c r="D2" s="69"/>
      <c r="E2" s="69"/>
    </row>
    <row r="3" spans="1:29" ht="12.75" customHeight="1" x14ac:dyDescent="0.2">
      <c r="A3" s="69"/>
      <c r="B3" s="69"/>
      <c r="C3" s="69"/>
      <c r="D3" s="69"/>
      <c r="E3" s="69"/>
    </row>
    <row r="4" spans="1:29" ht="12.75" customHeight="1" x14ac:dyDescent="0.2">
      <c r="A4" s="69"/>
      <c r="B4" s="69"/>
      <c r="C4" s="69"/>
      <c r="D4" s="69"/>
      <c r="E4" s="69"/>
    </row>
    <row r="5" spans="1:29" ht="12.75" customHeight="1" x14ac:dyDescent="0.2">
      <c r="A5" s="69"/>
      <c r="B5" s="69"/>
      <c r="C5" s="69"/>
      <c r="D5" s="69"/>
      <c r="E5" s="69"/>
    </row>
    <row r="6" spans="1:29" x14ac:dyDescent="0.2">
      <c r="A6" s="70"/>
      <c r="B6" s="70"/>
      <c r="C6" s="70"/>
      <c r="D6" s="70"/>
      <c r="E6" s="70"/>
    </row>
    <row r="7" spans="1:29" ht="18.75" customHeight="1" x14ac:dyDescent="0.2">
      <c r="A7" s="70"/>
      <c r="B7" s="70"/>
      <c r="C7" s="70"/>
      <c r="D7" s="70"/>
      <c r="E7" s="70"/>
    </row>
    <row r="8" spans="1:29" ht="18.75" customHeight="1" x14ac:dyDescent="0.2">
      <c r="A8" s="1"/>
      <c r="B8" s="27"/>
      <c r="C8" s="1"/>
      <c r="D8" s="1"/>
      <c r="E8" s="1"/>
    </row>
    <row r="9" spans="1:29" x14ac:dyDescent="0.2">
      <c r="A9" s="1"/>
      <c r="B9" s="27"/>
      <c r="C9" s="71" t="s">
        <v>75</v>
      </c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</row>
    <row r="10" spans="1:29" ht="17.25" customHeight="1" x14ac:dyDescent="0.2"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45"/>
    </row>
    <row r="11" spans="1:29" ht="17.25" customHeight="1" x14ac:dyDescent="0.2"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45"/>
    </row>
    <row r="12" spans="1:29" ht="17.25" customHeight="1" x14ac:dyDescent="0.2"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45"/>
    </row>
    <row r="13" spans="1:29" ht="14.25" customHeight="1" x14ac:dyDescent="0.2"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45"/>
    </row>
    <row r="14" spans="1:29" ht="1.5" customHeight="1" thickBot="1" x14ac:dyDescent="0.25"/>
    <row r="15" spans="1:29" ht="159.75" customHeight="1" x14ac:dyDescent="0.2">
      <c r="A15" s="2" t="s">
        <v>0</v>
      </c>
      <c r="B15" s="2" t="s">
        <v>24</v>
      </c>
      <c r="C15" s="2" t="s">
        <v>25</v>
      </c>
      <c r="D15" s="3" t="s">
        <v>1</v>
      </c>
      <c r="E15" s="3" t="s">
        <v>2</v>
      </c>
      <c r="F15" s="3" t="s">
        <v>3</v>
      </c>
      <c r="G15" s="2" t="s">
        <v>12</v>
      </c>
      <c r="H15" s="2" t="s">
        <v>13</v>
      </c>
      <c r="I15" s="2" t="s">
        <v>19</v>
      </c>
      <c r="J15" s="5" t="s">
        <v>14</v>
      </c>
      <c r="K15" s="4" t="s">
        <v>14</v>
      </c>
      <c r="L15" s="5" t="s">
        <v>16</v>
      </c>
      <c r="M15" s="2" t="s">
        <v>4</v>
      </c>
      <c r="N15" s="2" t="s">
        <v>6</v>
      </c>
      <c r="O15" s="2" t="s">
        <v>5</v>
      </c>
      <c r="P15" s="2" t="s">
        <v>7</v>
      </c>
      <c r="Q15" s="2" t="s">
        <v>15</v>
      </c>
      <c r="R15" s="2" t="s">
        <v>18</v>
      </c>
      <c r="S15" s="2" t="s">
        <v>37</v>
      </c>
      <c r="T15" s="2" t="s">
        <v>8</v>
      </c>
      <c r="U15" s="2" t="s">
        <v>9</v>
      </c>
      <c r="V15" s="5" t="s">
        <v>10</v>
      </c>
      <c r="W15" s="10" t="s">
        <v>17</v>
      </c>
      <c r="X15" s="5" t="s">
        <v>17</v>
      </c>
      <c r="Y15" s="5" t="s">
        <v>21</v>
      </c>
      <c r="Z15" s="14" t="s">
        <v>22</v>
      </c>
      <c r="AA15" s="14" t="s">
        <v>23</v>
      </c>
      <c r="AB15" s="5" t="s">
        <v>20</v>
      </c>
      <c r="AC15" s="6" t="s">
        <v>11</v>
      </c>
    </row>
    <row r="16" spans="1:29" x14ac:dyDescent="0.2">
      <c r="A16" s="15">
        <v>1</v>
      </c>
      <c r="B16" s="28" t="s">
        <v>28</v>
      </c>
      <c r="C16" s="16" t="s">
        <v>35</v>
      </c>
      <c r="D16" s="17" t="s">
        <v>63</v>
      </c>
      <c r="E16" s="17" t="s">
        <v>64</v>
      </c>
      <c r="F16" s="17" t="s">
        <v>47</v>
      </c>
      <c r="G16" s="7">
        <v>8.9</v>
      </c>
      <c r="H16" s="8">
        <v>21</v>
      </c>
      <c r="I16" s="8">
        <v>24</v>
      </c>
      <c r="J16" s="32">
        <v>3</v>
      </c>
      <c r="K16" s="9"/>
      <c r="L16" s="18"/>
      <c r="M16" s="8"/>
      <c r="N16" s="8"/>
      <c r="O16" s="8"/>
      <c r="P16" s="8"/>
      <c r="Q16" s="8"/>
      <c r="R16" s="8"/>
      <c r="S16" s="8"/>
      <c r="T16" s="8"/>
      <c r="U16" s="8"/>
      <c r="V16" s="13">
        <v>0.1</v>
      </c>
      <c r="W16" s="12"/>
      <c r="X16" s="11"/>
      <c r="Y16" s="11"/>
      <c r="Z16" s="11"/>
      <c r="AA16" s="11"/>
      <c r="AB16" s="11"/>
      <c r="AC16" s="19">
        <f t="shared" ref="AC16:AC26" si="0">SUM(K16:V16,)-X16-AB16+AA16+Y16+Z16+G16*10+H16/I16+J16*0.35</f>
        <v>91.024999999999991</v>
      </c>
    </row>
    <row r="17" spans="1:29" x14ac:dyDescent="0.2">
      <c r="A17" s="15">
        <v>2</v>
      </c>
      <c r="B17" s="35"/>
      <c r="C17" s="35"/>
      <c r="D17" s="34" t="s">
        <v>54</v>
      </c>
      <c r="E17" s="36" t="s">
        <v>55</v>
      </c>
      <c r="F17" s="36" t="s">
        <v>56</v>
      </c>
      <c r="G17" s="37">
        <v>8.82</v>
      </c>
      <c r="H17" s="37">
        <v>22</v>
      </c>
      <c r="I17" s="37">
        <v>24</v>
      </c>
      <c r="J17" s="37">
        <v>3</v>
      </c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>
        <v>0.1</v>
      </c>
      <c r="W17" s="38"/>
      <c r="X17" s="38"/>
      <c r="Y17" s="38"/>
      <c r="Z17" s="38"/>
      <c r="AA17" s="38"/>
      <c r="AB17" s="38"/>
      <c r="AC17" s="19">
        <f t="shared" si="0"/>
        <v>90.266666666666666</v>
      </c>
    </row>
    <row r="18" spans="1:29" x14ac:dyDescent="0.2">
      <c r="A18" s="15">
        <v>3</v>
      </c>
      <c r="B18" s="28" t="s">
        <v>36</v>
      </c>
      <c r="C18" s="16" t="s">
        <v>29</v>
      </c>
      <c r="D18" s="17" t="s">
        <v>65</v>
      </c>
      <c r="E18" s="17" t="s">
        <v>66</v>
      </c>
      <c r="F18" s="17" t="s">
        <v>67</v>
      </c>
      <c r="G18" s="7">
        <v>8.7200000000000006</v>
      </c>
      <c r="H18" s="8">
        <v>29</v>
      </c>
      <c r="I18" s="8">
        <v>34</v>
      </c>
      <c r="J18" s="32">
        <v>4</v>
      </c>
      <c r="K18" s="9"/>
      <c r="L18" s="18"/>
      <c r="M18" s="8"/>
      <c r="N18" s="8"/>
      <c r="O18" s="8"/>
      <c r="P18" s="8"/>
      <c r="Q18" s="8"/>
      <c r="R18" s="8"/>
      <c r="S18" s="8"/>
      <c r="T18" s="8"/>
      <c r="U18" s="8"/>
      <c r="V18" s="13">
        <v>0.1</v>
      </c>
      <c r="W18" s="12"/>
      <c r="X18" s="11">
        <v>2</v>
      </c>
      <c r="Y18" s="11"/>
      <c r="Z18" s="11"/>
      <c r="AA18" s="11"/>
      <c r="AB18" s="11"/>
      <c r="AC18" s="19">
        <f t="shared" si="0"/>
        <v>87.552941176470597</v>
      </c>
    </row>
    <row r="19" spans="1:29" x14ac:dyDescent="0.2">
      <c r="A19" s="15">
        <v>4</v>
      </c>
      <c r="B19" s="35"/>
      <c r="C19" s="35"/>
      <c r="D19" s="35" t="s">
        <v>48</v>
      </c>
      <c r="E19" s="35" t="s">
        <v>49</v>
      </c>
      <c r="F19" s="35" t="s">
        <v>50</v>
      </c>
      <c r="G19" s="7">
        <v>7.87</v>
      </c>
      <c r="H19" s="38">
        <v>23</v>
      </c>
      <c r="I19" s="38">
        <v>24</v>
      </c>
      <c r="J19" s="37">
        <v>3</v>
      </c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>
        <v>0.5</v>
      </c>
      <c r="W19" s="38"/>
      <c r="X19" s="38"/>
      <c r="Y19" s="38"/>
      <c r="Z19" s="38"/>
      <c r="AA19" s="38"/>
      <c r="AB19" s="38"/>
      <c r="AC19" s="19">
        <f t="shared" si="0"/>
        <v>81.208333333333329</v>
      </c>
    </row>
    <row r="20" spans="1:29" x14ac:dyDescent="0.2">
      <c r="A20" s="15">
        <v>5</v>
      </c>
      <c r="B20" s="28" t="s">
        <v>26</v>
      </c>
      <c r="C20" s="16" t="s">
        <v>34</v>
      </c>
      <c r="D20" s="17" t="s">
        <v>42</v>
      </c>
      <c r="E20" s="17" t="s">
        <v>43</v>
      </c>
      <c r="F20" s="17" t="s">
        <v>44</v>
      </c>
      <c r="G20" s="7">
        <v>7.56</v>
      </c>
      <c r="H20" s="8">
        <v>9</v>
      </c>
      <c r="I20" s="8">
        <v>12</v>
      </c>
      <c r="J20" s="32">
        <v>2</v>
      </c>
      <c r="K20" s="9"/>
      <c r="L20" s="18"/>
      <c r="M20" s="8"/>
      <c r="N20" s="8"/>
      <c r="O20" s="8"/>
      <c r="P20" s="8"/>
      <c r="Q20" s="8"/>
      <c r="R20" s="8"/>
      <c r="S20" s="8"/>
      <c r="T20" s="8"/>
      <c r="U20" s="8"/>
      <c r="V20" s="13">
        <v>0.2</v>
      </c>
      <c r="W20" s="12"/>
      <c r="X20" s="11"/>
      <c r="Y20" s="11"/>
      <c r="Z20" s="11"/>
      <c r="AA20" s="11"/>
      <c r="AB20" s="11"/>
      <c r="AC20" s="19">
        <f t="shared" si="0"/>
        <v>77.25</v>
      </c>
    </row>
    <row r="21" spans="1:29" x14ac:dyDescent="0.2">
      <c r="A21" s="15">
        <v>6</v>
      </c>
      <c r="B21" s="35"/>
      <c r="C21" s="35"/>
      <c r="D21" s="35" t="s">
        <v>51</v>
      </c>
      <c r="E21" s="35" t="s">
        <v>52</v>
      </c>
      <c r="F21" s="35" t="s">
        <v>53</v>
      </c>
      <c r="G21" s="7">
        <v>7.43</v>
      </c>
      <c r="H21" s="38">
        <v>23</v>
      </c>
      <c r="I21" s="38">
        <v>24</v>
      </c>
      <c r="J21" s="37">
        <v>3</v>
      </c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>
        <v>0.5</v>
      </c>
      <c r="W21" s="38"/>
      <c r="X21" s="38"/>
      <c r="Y21" s="38"/>
      <c r="Z21" s="38"/>
      <c r="AA21" s="38"/>
      <c r="AB21" s="38"/>
      <c r="AC21" s="19">
        <f t="shared" si="0"/>
        <v>76.808333333333323</v>
      </c>
    </row>
    <row r="22" spans="1:29" x14ac:dyDescent="0.2">
      <c r="A22" s="15">
        <v>7</v>
      </c>
      <c r="B22" s="28" t="s">
        <v>32</v>
      </c>
      <c r="C22" s="16" t="s">
        <v>27</v>
      </c>
      <c r="D22" s="17" t="s">
        <v>71</v>
      </c>
      <c r="E22" s="17" t="s">
        <v>72</v>
      </c>
      <c r="F22" s="17" t="s">
        <v>73</v>
      </c>
      <c r="G22" s="7">
        <v>6.76</v>
      </c>
      <c r="H22" s="8">
        <v>21</v>
      </c>
      <c r="I22" s="8">
        <v>24</v>
      </c>
      <c r="J22" s="32">
        <v>3</v>
      </c>
      <c r="K22" s="9"/>
      <c r="L22" s="18"/>
      <c r="M22" s="8"/>
      <c r="N22" s="8"/>
      <c r="O22" s="8"/>
      <c r="P22" s="8"/>
      <c r="Q22" s="8"/>
      <c r="R22" s="8"/>
      <c r="S22" s="8"/>
      <c r="T22" s="8"/>
      <c r="U22" s="8">
        <v>2</v>
      </c>
      <c r="V22" s="13">
        <v>0.5</v>
      </c>
      <c r="W22" s="12"/>
      <c r="X22" s="11"/>
      <c r="Y22" s="11"/>
      <c r="Z22" s="11"/>
      <c r="AA22" s="11"/>
      <c r="AB22" s="11"/>
      <c r="AC22" s="19">
        <f t="shared" si="0"/>
        <v>72.024999999999991</v>
      </c>
    </row>
    <row r="23" spans="1:29" x14ac:dyDescent="0.2">
      <c r="A23" s="15">
        <v>8</v>
      </c>
      <c r="B23" s="29" t="s">
        <v>31</v>
      </c>
      <c r="C23" s="20" t="s">
        <v>29</v>
      </c>
      <c r="D23" s="31" t="s">
        <v>45</v>
      </c>
      <c r="E23" s="31" t="s">
        <v>46</v>
      </c>
      <c r="F23" s="31" t="s">
        <v>47</v>
      </c>
      <c r="G23" s="21">
        <v>6.95</v>
      </c>
      <c r="H23" s="22">
        <v>22</v>
      </c>
      <c r="I23" s="22">
        <v>24</v>
      </c>
      <c r="J23" s="33">
        <v>3</v>
      </c>
      <c r="K23" s="23"/>
      <c r="L23" s="18"/>
      <c r="M23" s="22"/>
      <c r="N23" s="22"/>
      <c r="O23" s="22"/>
      <c r="P23" s="22"/>
      <c r="Q23" s="22"/>
      <c r="R23" s="22"/>
      <c r="S23" s="22"/>
      <c r="T23" s="22"/>
      <c r="U23" s="22"/>
      <c r="V23" s="24">
        <v>0.5</v>
      </c>
      <c r="W23" s="25"/>
      <c r="X23" s="26"/>
      <c r="Y23" s="26"/>
      <c r="Z23" s="26"/>
      <c r="AA23" s="26"/>
      <c r="AB23" s="26"/>
      <c r="AC23" s="19">
        <f t="shared" si="0"/>
        <v>71.966666666666669</v>
      </c>
    </row>
    <row r="24" spans="1:29" ht="13.5" thickBot="1" x14ac:dyDescent="0.25">
      <c r="A24" s="46">
        <v>9</v>
      </c>
      <c r="B24" s="40" t="s">
        <v>30</v>
      </c>
      <c r="C24" s="42">
        <v>5</v>
      </c>
      <c r="D24" s="47" t="s">
        <v>68</v>
      </c>
      <c r="E24" s="47" t="s">
        <v>69</v>
      </c>
      <c r="F24" s="47" t="s">
        <v>70</v>
      </c>
      <c r="G24" s="48">
        <v>6.95</v>
      </c>
      <c r="H24" s="49">
        <v>21</v>
      </c>
      <c r="I24" s="49">
        <v>24</v>
      </c>
      <c r="J24" s="50">
        <v>3</v>
      </c>
      <c r="K24" s="51"/>
      <c r="L24" s="52"/>
      <c r="M24" s="49"/>
      <c r="N24" s="49"/>
      <c r="O24" s="49"/>
      <c r="P24" s="49"/>
      <c r="Q24" s="49"/>
      <c r="R24" s="49"/>
      <c r="S24" s="49"/>
      <c r="T24" s="49"/>
      <c r="U24" s="49"/>
      <c r="V24" s="53">
        <v>0.1</v>
      </c>
      <c r="W24" s="54"/>
      <c r="X24" s="55"/>
      <c r="Y24" s="55"/>
      <c r="Z24" s="55"/>
      <c r="AA24" s="55"/>
      <c r="AB24" s="55"/>
      <c r="AC24" s="56">
        <f t="shared" si="0"/>
        <v>71.524999999999991</v>
      </c>
    </row>
    <row r="25" spans="1:29" ht="13.5" thickTop="1" x14ac:dyDescent="0.2">
      <c r="A25" s="57">
        <v>10</v>
      </c>
      <c r="B25" s="41" t="s">
        <v>30</v>
      </c>
      <c r="C25" s="43" t="s">
        <v>35</v>
      </c>
      <c r="D25" s="58" t="s">
        <v>57</v>
      </c>
      <c r="E25" s="58" t="s">
        <v>58</v>
      </c>
      <c r="F25" s="58" t="s">
        <v>59</v>
      </c>
      <c r="G25" s="59">
        <v>6.62</v>
      </c>
      <c r="H25" s="60">
        <v>13</v>
      </c>
      <c r="I25" s="60">
        <v>16</v>
      </c>
      <c r="J25" s="61">
        <v>2</v>
      </c>
      <c r="K25" s="62"/>
      <c r="L25" s="63"/>
      <c r="M25" s="60"/>
      <c r="N25" s="60"/>
      <c r="O25" s="60"/>
      <c r="P25" s="60"/>
      <c r="Q25" s="60"/>
      <c r="R25" s="60"/>
      <c r="S25" s="60"/>
      <c r="T25" s="60"/>
      <c r="U25" s="60"/>
      <c r="V25" s="64">
        <v>0.5</v>
      </c>
      <c r="W25" s="65"/>
      <c r="X25" s="66">
        <v>2</v>
      </c>
      <c r="Y25" s="66">
        <v>2</v>
      </c>
      <c r="Z25" s="66"/>
      <c r="AA25" s="66">
        <v>3</v>
      </c>
      <c r="AB25" s="66"/>
      <c r="AC25" s="67">
        <f t="shared" si="0"/>
        <v>71.212500000000006</v>
      </c>
    </row>
    <row r="26" spans="1:29" x14ac:dyDescent="0.2">
      <c r="A26" s="15">
        <v>11</v>
      </c>
      <c r="B26" s="28" t="s">
        <v>33</v>
      </c>
      <c r="C26" s="16" t="s">
        <v>27</v>
      </c>
      <c r="D26" s="17" t="s">
        <v>60</v>
      </c>
      <c r="E26" s="17" t="s">
        <v>61</v>
      </c>
      <c r="F26" s="17" t="s">
        <v>62</v>
      </c>
      <c r="G26" s="7">
        <v>6.71</v>
      </c>
      <c r="H26" s="8">
        <v>21</v>
      </c>
      <c r="I26" s="8">
        <v>24</v>
      </c>
      <c r="J26" s="32">
        <v>3</v>
      </c>
      <c r="K26" s="9"/>
      <c r="L26" s="18"/>
      <c r="M26" s="8"/>
      <c r="N26" s="8"/>
      <c r="O26" s="8"/>
      <c r="P26" s="8"/>
      <c r="Q26" s="8"/>
      <c r="R26" s="8"/>
      <c r="S26" s="8"/>
      <c r="T26" s="8"/>
      <c r="U26" s="8"/>
      <c r="V26" s="13">
        <v>0.5</v>
      </c>
      <c r="W26" s="12"/>
      <c r="X26" s="11"/>
      <c r="Y26" s="11"/>
      <c r="Z26" s="11"/>
      <c r="AA26" s="11"/>
      <c r="AB26" s="11"/>
      <c r="AC26" s="19">
        <f t="shared" si="0"/>
        <v>69.524999999999991</v>
      </c>
    </row>
    <row r="27" spans="1:29" x14ac:dyDescent="0.2">
      <c r="J27"/>
    </row>
    <row r="28" spans="1:29" x14ac:dyDescent="0.2">
      <c r="J28"/>
      <c r="T28" t="s">
        <v>38</v>
      </c>
    </row>
    <row r="29" spans="1:29" x14ac:dyDescent="0.2">
      <c r="J29"/>
      <c r="T29" t="s">
        <v>39</v>
      </c>
    </row>
    <row r="30" spans="1:29" x14ac:dyDescent="0.2">
      <c r="J30"/>
      <c r="T30" s="44" t="s">
        <v>40</v>
      </c>
    </row>
    <row r="31" spans="1:29" x14ac:dyDescent="0.2">
      <c r="J31"/>
      <c r="T31" t="s">
        <v>41</v>
      </c>
      <c r="X31" s="39"/>
      <c r="Y31" s="39"/>
      <c r="Z31" s="39"/>
      <c r="AA31" s="39"/>
    </row>
    <row r="32" spans="1:29" x14ac:dyDescent="0.2">
      <c r="J32"/>
    </row>
    <row r="33" spans="10:10" x14ac:dyDescent="0.2">
      <c r="J33"/>
    </row>
    <row r="34" spans="10:10" x14ac:dyDescent="0.2">
      <c r="J34"/>
    </row>
    <row r="35" spans="10:10" x14ac:dyDescent="0.2">
      <c r="J35"/>
    </row>
    <row r="36" spans="10:10" x14ac:dyDescent="0.2">
      <c r="J36"/>
    </row>
    <row r="37" spans="10:10" x14ac:dyDescent="0.2">
      <c r="J37"/>
    </row>
  </sheetData>
  <sheetProtection insertRows="0" deleteRows="0" selectLockedCells="1" sort="0"/>
  <sortState xmlns:xlrd2="http://schemas.microsoft.com/office/spreadsheetml/2017/richdata2" ref="A16:AC26">
    <sortCondition descending="1" ref="AC16"/>
  </sortState>
  <mergeCells count="2">
    <mergeCell ref="A1:E7"/>
    <mergeCell ref="C9:O13"/>
  </mergeCells>
  <phoneticPr fontId="1" type="noConversion"/>
  <pageMargins left="0.23622047244094499" right="0" top="0.196850393700787" bottom="0.196850393700787" header="0.31496062992126" footer="0.31496062992126"/>
  <pageSetup scale="120" orientation="landscape" horizontalDpi="300" verticalDpi="300" r:id="rId1"/>
  <headerFooter alignWithMargins="0">
    <oddHeader>&amp;C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"/>
  <sheetViews>
    <sheetView workbookViewId="0">
      <selection activeCell="C15" sqref="C15"/>
    </sheetView>
  </sheetViews>
  <sheetFormatPr defaultRowHeight="12.75" x14ac:dyDescent="0.2"/>
  <sheetData>
    <row r="1" spans="1:13" x14ac:dyDescent="0.2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x14ac:dyDescent="0.2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x14ac:dyDescent="0.2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x14ac:dyDescent="0.2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</sheetData>
  <mergeCells count="1">
    <mergeCell ref="A1:M4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Sheet1!Print_Titles</vt:lpstr>
    </vt:vector>
  </TitlesOfParts>
  <Company>Rema 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2023-10-24T10:03:13Z</cp:lastPrinted>
  <dcterms:created xsi:type="dcterms:W3CDTF">2009-10-02T12:02:05Z</dcterms:created>
  <dcterms:modified xsi:type="dcterms:W3CDTF">2023-11-02T08:15:26Z</dcterms:modified>
</cp:coreProperties>
</file>