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7A0EDE37-F4D8-41C2-9CDE-4144FD5741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8" i="1" l="1"/>
  <c r="AC69" i="1"/>
  <c r="AC60" i="1" l="1"/>
  <c r="AC37" i="1"/>
  <c r="AC106" i="1"/>
  <c r="AC110" i="1"/>
  <c r="AC111" i="1"/>
  <c r="AC81" i="1"/>
  <c r="AC95" i="1"/>
  <c r="AC80" i="1"/>
  <c r="AC113" i="1"/>
  <c r="AC114" i="1"/>
  <c r="AC85" i="1"/>
  <c r="AC64" i="1"/>
  <c r="AC66" i="1"/>
  <c r="AC120" i="1"/>
  <c r="AC105" i="1"/>
  <c r="AC56" i="1"/>
  <c r="AC118" i="1"/>
  <c r="AC112" i="1"/>
  <c r="AC108" i="1"/>
  <c r="AC94" i="1"/>
  <c r="AC34" i="1"/>
  <c r="AC89" i="1"/>
  <c r="AC121" i="1"/>
  <c r="AC50" i="1"/>
  <c r="AC103" i="1"/>
  <c r="AC54" i="1"/>
  <c r="AC32" i="1"/>
  <c r="AC88" i="1"/>
  <c r="AC96" i="1"/>
  <c r="AC117" i="1"/>
  <c r="AC102" i="1"/>
  <c r="AC99" i="1"/>
  <c r="AC122" i="1"/>
  <c r="AC90" i="1"/>
  <c r="AC21" i="1"/>
  <c r="AC101" i="1"/>
  <c r="AC49" i="1" l="1"/>
  <c r="AC58" i="1"/>
  <c r="AC17" i="1" l="1"/>
  <c r="AC44" i="1"/>
  <c r="AC76" i="1"/>
  <c r="AC53" i="1"/>
  <c r="AC91" i="1"/>
  <c r="AC62" i="1"/>
  <c r="AC35" i="1" l="1"/>
  <c r="AC77" i="1"/>
  <c r="AC71" i="1"/>
  <c r="AC16" i="1"/>
  <c r="AC97" i="1"/>
  <c r="AC26" i="1"/>
  <c r="AC48" i="1"/>
  <c r="AC33" i="1"/>
  <c r="AC18" i="1"/>
  <c r="AC87" i="1"/>
  <c r="AC29" i="1"/>
  <c r="AC83" i="1"/>
  <c r="AC57" i="1"/>
  <c r="AC20" i="1"/>
  <c r="AC68" i="1"/>
  <c r="AC75" i="1" l="1"/>
  <c r="AC115" i="1"/>
  <c r="AC41" i="1"/>
  <c r="AC70" i="1"/>
  <c r="AC78" i="1"/>
  <c r="AC116" i="1"/>
  <c r="AC73" i="1"/>
  <c r="AC67" i="1"/>
  <c r="AC27" i="1"/>
  <c r="AC39" i="1"/>
  <c r="AC82" i="1"/>
  <c r="AC45" i="1"/>
  <c r="AC47" i="1"/>
  <c r="AC23" i="1"/>
  <c r="AC74" i="1"/>
  <c r="AC55" i="1"/>
  <c r="AC109" i="1"/>
  <c r="AC46" i="1"/>
  <c r="AC61" i="1"/>
  <c r="AC79" i="1"/>
  <c r="AC22" i="1"/>
  <c r="AC38" i="1"/>
  <c r="AC63" i="1"/>
  <c r="AC104" i="1"/>
  <c r="AC84" i="1"/>
  <c r="AC31" i="1"/>
  <c r="AC59" i="1"/>
  <c r="AC36" i="1"/>
  <c r="AC52" i="1"/>
  <c r="AC86" i="1"/>
  <c r="AC92" i="1"/>
  <c r="AC43" i="1"/>
  <c r="AC30" i="1"/>
  <c r="AC28" i="1"/>
  <c r="AC42" i="1"/>
  <c r="AC93" i="1"/>
  <c r="AC107" i="1"/>
  <c r="AC25" i="1"/>
  <c r="AC100" i="1"/>
  <c r="AC24" i="1"/>
  <c r="AC51" i="1"/>
  <c r="AC119" i="1"/>
  <c r="AC19" i="1"/>
  <c r="AC72" i="1"/>
  <c r="AC65" i="1"/>
  <c r="AC40" i="1"/>
</calcChain>
</file>

<file path=xl/sharedStrings.xml><?xml version="1.0" encoding="utf-8"?>
<sst xmlns="http://schemas.openxmlformats.org/spreadsheetml/2006/main" count="449" uniqueCount="281">
  <si>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</si>
  <si>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</si>
  <si>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</si>
  <si>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</si>
  <si>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</si>
  <si>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</si>
  <si>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</si>
  <si>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</si>
  <si>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</si>
  <si>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</si>
  <si>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</si>
  <si>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</si>
  <si>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</si>
  <si>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</si>
  <si>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</si>
  <si>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</si>
  <si>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</si>
  <si>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</si>
  <si>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</si>
  <si>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</si>
  <si>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</si>
  <si>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</si>
  <si>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</si>
  <si>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</si>
  <si>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</si>
  <si>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</si>
  <si>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</si>
  <si>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</si>
  <si>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</si>
  <si>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</si>
  <si>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</si>
  <si>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</si>
  <si>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</si>
  <si>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</si>
  <si>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</si>
  <si>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</si>
  <si>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</si>
  <si>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</si>
  <si>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</si>
  <si>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</si>
  <si>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</si>
  <si>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</si>
  <si>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</si>
  <si>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</si>
  <si>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</si>
  <si>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</si>
  <si>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</si>
  <si>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</si>
  <si>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</si>
  <si>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</si>
  <si>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</si>
  <si>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</si>
  <si>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</si>
  <si>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</si>
  <si>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</si>
  <si>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</si>
  <si>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</si>
  <si>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ШЕТКА</t>
  </si>
  <si>
    <t>ЈАНКО</t>
  </si>
  <si>
    <t>РАДЕНКО</t>
  </si>
  <si>
    <t>МАРИЋ</t>
  </si>
  <si>
    <t>ГОРАН</t>
  </si>
  <si>
    <t>АНДРЕЈ</t>
  </si>
  <si>
    <t>ЂУКИЋ</t>
  </si>
  <si>
    <t>МИЛАДИН</t>
  </si>
  <si>
    <t>МИХАЈЛО</t>
  </si>
  <si>
    <t>ТЕПИЋ</t>
  </si>
  <si>
    <t>МИРКО</t>
  </si>
  <si>
    <t>НОВИЦА</t>
  </si>
  <si>
    <t>ТРИПИЋ</t>
  </si>
  <si>
    <t>ЧЕДО</t>
  </si>
  <si>
    <t>ЖЕЉКО</t>
  </si>
  <si>
    <t>ПАНЧИЋ</t>
  </si>
  <si>
    <t>ЉУБИША</t>
  </si>
  <si>
    <t>ЛУКА</t>
  </si>
  <si>
    <t>БОГДАНИЋ</t>
  </si>
  <si>
    <t>НЕБОЈША</t>
  </si>
  <si>
    <t>ДЕЈАН</t>
  </si>
  <si>
    <t>ЂУРЂЕВИЋ</t>
  </si>
  <si>
    <t>ДРАГАН</t>
  </si>
  <si>
    <t>ЕЛЕНА</t>
  </si>
  <si>
    <t>ЏАНАН</t>
  </si>
  <si>
    <t>МИЛОРАД</t>
  </si>
  <si>
    <t>САЊА</t>
  </si>
  <si>
    <t>ЋЕХИЋ</t>
  </si>
  <si>
    <t>МУХАМЕД</t>
  </si>
  <si>
    <t>БАБИЋ</t>
  </si>
  <si>
    <t>НИКОЛА</t>
  </si>
  <si>
    <t>КОСОВАЦ</t>
  </si>
  <si>
    <t>ЈОВО</t>
  </si>
  <si>
    <t>ТАМАРА</t>
  </si>
  <si>
    <t>НОВАКОВИЋ</t>
  </si>
  <si>
    <t>БРАНКО</t>
  </si>
  <si>
    <t>ЈОВАН</t>
  </si>
  <si>
    <t>ВУЧИЋЕВИЋ</t>
  </si>
  <si>
    <t>СТАНКО</t>
  </si>
  <si>
    <t>АЛЕКСАНДРА</t>
  </si>
  <si>
    <t>ЛЕТИЋ</t>
  </si>
  <si>
    <t>ГОРДАН</t>
  </si>
  <si>
    <t>МАРКОВИЋ</t>
  </si>
  <si>
    <t>НАТАША</t>
  </si>
  <si>
    <t>МУЖДЕКА</t>
  </si>
  <si>
    <t>ЉУБО</t>
  </si>
  <si>
    <t>СЛАВКО</t>
  </si>
  <si>
    <t>ТОПИЋ</t>
  </si>
  <si>
    <t>СЛОБОДАН</t>
  </si>
  <si>
    <t>ВЕДРАН</t>
  </si>
  <si>
    <t>БОГУН</t>
  </si>
  <si>
    <t>МАРКО</t>
  </si>
  <si>
    <t>РИСТИЋ</t>
  </si>
  <si>
    <t>МИЛОШ</t>
  </si>
  <si>
    <t>АЛЕКСА</t>
  </si>
  <si>
    <t>МИКИЋ</t>
  </si>
  <si>
    <t>АЛЕКСАНДАР</t>
  </si>
  <si>
    <t>СТЕФАН</t>
  </si>
  <si>
    <t>ЈЕЛИЋ</t>
  </si>
  <si>
    <t>МИЛОВАН</t>
  </si>
  <si>
    <t>ВИНЧИЋ</t>
  </si>
  <si>
    <t>ЗЛАТКО</t>
  </si>
  <si>
    <t>ЖАНА</t>
  </si>
  <si>
    <t>ПЕРАЋ</t>
  </si>
  <si>
    <t>МИРОСЛАВ</t>
  </si>
  <si>
    <t>МАРИО</t>
  </si>
  <si>
    <t>МИЛЕНИЋ</t>
  </si>
  <si>
    <t>МОМЧИЛО</t>
  </si>
  <si>
    <t>АНАСТАСИЈА</t>
  </si>
  <si>
    <t>МИЛАШИНОВИЋ</t>
  </si>
  <si>
    <t>МЛАДЕН</t>
  </si>
  <si>
    <t>ЈОВИЋ</t>
  </si>
  <si>
    <t>АНА</t>
  </si>
  <si>
    <t>ТРАВАР</t>
  </si>
  <si>
    <t>ГРУЈИЋ</t>
  </si>
  <si>
    <t>СРЂАН</t>
  </si>
  <si>
    <t>ТОМИЋ</t>
  </si>
  <si>
    <t>МИЛЕНКО</t>
  </si>
  <si>
    <t>НЕИРА</t>
  </si>
  <si>
    <t>ПЕРИЋ</t>
  </si>
  <si>
    <t>МАНОЈЛО</t>
  </si>
  <si>
    <t>НЕВЕНА</t>
  </si>
  <si>
    <t>ИЛИШКОВИЋ</t>
  </si>
  <si>
    <t>БОБАН</t>
  </si>
  <si>
    <t>МИЛАН</t>
  </si>
  <si>
    <t>ЛАЗЕНДИЋ</t>
  </si>
  <si>
    <t>ТИЈАНА</t>
  </si>
  <si>
    <t>ВОЈИСЛАВ</t>
  </si>
  <si>
    <t>ЂОКИЋ</t>
  </si>
  <si>
    <t>БРАНИМИР</t>
  </si>
  <si>
    <t>МАЈА</t>
  </si>
  <si>
    <t>ЦЕТИЋ</t>
  </si>
  <si>
    <t>ЗОРАН</t>
  </si>
  <si>
    <t>ТУБИН</t>
  </si>
  <si>
    <t>ДУШКО</t>
  </si>
  <si>
    <t>ЈЕЛЕНА</t>
  </si>
  <si>
    <t>НИКОЛИЋ</t>
  </si>
  <si>
    <t>РАДЕ</t>
  </si>
  <si>
    <t>ЖЕЉКА</t>
  </si>
  <si>
    <t>ВАСИЋ</t>
  </si>
  <si>
    <t>ЈОВАН ВУК</t>
  </si>
  <si>
    <t>РАЈКОВИЋ</t>
  </si>
  <si>
    <t>БОРО</t>
  </si>
  <si>
    <t>РАТКО</t>
  </si>
  <si>
    <t>АНЂЕЛИЋ</t>
  </si>
  <si>
    <t>МИЛЕ</t>
  </si>
  <si>
    <t>МИРОЉУБ</t>
  </si>
  <si>
    <t>МИТРОВИЋ</t>
  </si>
  <si>
    <t>БОЈАНА</t>
  </si>
  <si>
    <t>СТАНКОВИЋ</t>
  </si>
  <si>
    <t>СТАМЕНКО</t>
  </si>
  <si>
    <t>ЂОРЂЕ</t>
  </si>
  <si>
    <t>САРА</t>
  </si>
  <si>
    <t>БРАТИЋ</t>
  </si>
  <si>
    <t>БАЊАЦ</t>
  </si>
  <si>
    <t>ЈАЋИМОВИЋ</t>
  </si>
  <si>
    <t>КОВАЧЕВИЋ</t>
  </si>
  <si>
    <t>ВЛАДЕНКО</t>
  </si>
  <si>
    <t>БИЉАНА</t>
  </si>
  <si>
    <t>ЂОРЂИЋ</t>
  </si>
  <si>
    <t>РИСТО</t>
  </si>
  <si>
    <t>НЕНАД</t>
  </si>
  <si>
    <t>МИЛАНОВИЋ</t>
  </si>
  <si>
    <t>ДАВИД</t>
  </si>
  <si>
    <t>САВКОВИЋ</t>
  </si>
  <si>
    <t>БОЖАНА</t>
  </si>
  <si>
    <t>САРИЋ</t>
  </si>
  <si>
    <t>СЛАЂАН</t>
  </si>
  <si>
    <t>УГЉЕША</t>
  </si>
  <si>
    <t>ГВОЗДЕН</t>
  </si>
  <si>
    <t>ГРБИЋ</t>
  </si>
  <si>
    <t>НЕМАЊА</t>
  </si>
  <si>
    <t>СТОЈЧИЋ</t>
  </si>
  <si>
    <t>НИКОЛИНА</t>
  </si>
  <si>
    <t>БАЈИЋ</t>
  </si>
  <si>
    <t>САША</t>
  </si>
  <si>
    <t>ВРАКЕЉА</t>
  </si>
  <si>
    <t>МИЛЕНА</t>
  </si>
  <si>
    <t>ДАКИЋ</t>
  </si>
  <si>
    <t>ГОЛУБ</t>
  </si>
  <si>
    <t>СВЈЕТЛАНА</t>
  </si>
  <si>
    <t>ИВАНА</t>
  </si>
  <si>
    <t>МАЛИЧЕВИЋ</t>
  </si>
  <si>
    <t>НЕВЕНКО</t>
  </si>
  <si>
    <t>ГОРАНА</t>
  </si>
  <si>
    <t>ЂАКОВИЋ</t>
  </si>
  <si>
    <t>ДЕСИМИР</t>
  </si>
  <si>
    <t>ФИЛИП</t>
  </si>
  <si>
    <t>МАГЛОВ</t>
  </si>
  <si>
    <t>КУЗМАНОВИЋ</t>
  </si>
  <si>
    <t>ДРАГОМИР</t>
  </si>
  <si>
    <t>ШАРИЋ</t>
  </si>
  <si>
    <t>СТОЈАНОВИЋ</t>
  </si>
  <si>
    <t>МЛАДЕНКО</t>
  </si>
  <si>
    <t>МАРИЈА</t>
  </si>
  <si>
    <t>ЉУБИЧИЋ</t>
  </si>
  <si>
    <t>ПРЕДРАГ</t>
  </si>
  <si>
    <t>МАЛИНОВИЋ</t>
  </si>
  <si>
    <t>СТАНИСЛАВА</t>
  </si>
  <si>
    <t>ВУЧИЋ</t>
  </si>
  <si>
    <t>АНЂЕЛКО</t>
  </si>
  <si>
    <t>ЈЕЛИЦА</t>
  </si>
  <si>
    <t>ПРЕРАДОВИЋ</t>
  </si>
  <si>
    <t>СЛАВИША</t>
  </si>
  <si>
    <t>ИЛИЈА</t>
  </si>
  <si>
    <t>ОБРАДОВИЋ</t>
  </si>
  <si>
    <t>МИРА</t>
  </si>
  <si>
    <t>ДАЈАНА</t>
  </si>
  <si>
    <t>ДЕЛЕВИЋ</t>
  </si>
  <si>
    <t>СИНИША</t>
  </si>
  <si>
    <t>ЈОВАНОВИЋ</t>
  </si>
  <si>
    <t>МИЛИЋ</t>
  </si>
  <si>
    <t>ГОСТИМИР</t>
  </si>
  <si>
    <t>БОРИС</t>
  </si>
  <si>
    <t>КИЧИЋ</t>
  </si>
  <si>
    <t>ИВАН</t>
  </si>
  <si>
    <t>ЕЛЕЗОВИЋ</t>
  </si>
  <si>
    <t>САБАХУДИН</t>
  </si>
  <si>
    <t>АЗРА</t>
  </si>
  <si>
    <t>БУГАНИК</t>
  </si>
  <si>
    <t>ЕМАНУЕЛА</t>
  </si>
  <si>
    <t>ЗЈАЈИЋ</t>
  </si>
  <si>
    <t>АЊА</t>
  </si>
  <si>
    <t>БРАНИСЛАВ</t>
  </si>
  <si>
    <t>МАНДИЋ</t>
  </si>
  <si>
    <t>МИЛАНКА</t>
  </si>
  <si>
    <t>ТРАБАС</t>
  </si>
  <si>
    <t>МАРИЈО</t>
  </si>
  <si>
    <t>ЈУРИЧЕВИЋ</t>
  </si>
  <si>
    <t>ИГОР</t>
  </si>
  <si>
    <t>СТОЈКОВИЋ</t>
  </si>
  <si>
    <t>МИЋЕВИЋ</t>
  </si>
  <si>
    <t>ГОРИЦА</t>
  </si>
  <si>
    <t>ВАЊА</t>
  </si>
  <si>
    <t>ЈЕФТЕНИЋ</t>
  </si>
  <si>
    <t>БОЖО</t>
  </si>
  <si>
    <t>ПЕТРОВИЋ</t>
  </si>
  <si>
    <t>ГОТОВАЦ</t>
  </si>
  <si>
    <t>МАРИНА</t>
  </si>
  <si>
    <t>ПИЉЕВИЋ</t>
  </si>
  <si>
    <t>ДИЈАНА</t>
  </si>
  <si>
    <t>ШОКЧЕВИЋ</t>
  </si>
  <si>
    <t>РАДОЈА</t>
  </si>
  <si>
    <t>ЈАЗИЋ</t>
  </si>
  <si>
    <t>РАНКО</t>
  </si>
  <si>
    <t>БОЈАН</t>
  </si>
  <si>
    <t>КАТАРИНА</t>
  </si>
  <si>
    <t>ЈУСИЋ</t>
  </si>
  <si>
    <t>АРМИН</t>
  </si>
  <si>
    <t>ЕМИР</t>
  </si>
  <si>
    <t>ЛУКИЋ</t>
  </si>
  <si>
    <t>РАДО</t>
  </si>
  <si>
    <t>ПЕЈИЋ</t>
  </si>
  <si>
    <t>МАКИТАН</t>
  </si>
  <si>
    <t>ВАСИЛИЈЕ</t>
  </si>
  <si>
    <t>ЛЕГЕНОВИЋ</t>
  </si>
  <si>
    <t>ЈОВАНИЋ</t>
  </si>
  <si>
    <t>ЛАТИНОВИЋ</t>
  </si>
  <si>
    <t>СВЈЕТЛАНОВИЋ</t>
  </si>
  <si>
    <t>БОШКО</t>
  </si>
  <si>
    <t>ГОГИЋ</t>
  </si>
  <si>
    <t>МИТОШЕВИЋ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</si>
  <si>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</si>
  <si>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ЕЛЕКТРОТЕХНИЧКОГ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</si>
</sst>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3"/>
  <sheetViews>
    <sheetView tabSelected="1" zoomScale="110" zoomScaleNormal="110" zoomScalePageLayoutView="98" workbookViewId="0">
      <selection activeCell="I6" sqref="I6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6.140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73" t="s">
        <v>279</v>
      </c>
      <c r="B1" s="73"/>
      <c r="C1" s="74"/>
      <c r="D1" s="74"/>
      <c r="E1" s="74"/>
    </row>
    <row r="2" spans="1:29" ht="12.75" customHeight="1" x14ac:dyDescent="0.2">
      <c r="A2" s="74"/>
      <c r="B2" s="74"/>
      <c r="C2" s="74"/>
      <c r="D2" s="74"/>
      <c r="E2" s="74"/>
    </row>
    <row r="3" spans="1:29" ht="12.75" customHeight="1" x14ac:dyDescent="0.2">
      <c r="A3" s="74"/>
      <c r="B3" s="74"/>
      <c r="C3" s="74"/>
      <c r="D3" s="74"/>
      <c r="E3" s="74"/>
    </row>
    <row r="4" spans="1:29" ht="12.75" customHeight="1" x14ac:dyDescent="0.2">
      <c r="A4" s="74"/>
      <c r="B4" s="74"/>
      <c r="C4" s="74"/>
      <c r="D4" s="74"/>
      <c r="E4" s="74"/>
    </row>
    <row r="5" spans="1:29" ht="12.75" customHeight="1" x14ac:dyDescent="0.2">
      <c r="A5" s="74"/>
      <c r="B5" s="74"/>
      <c r="C5" s="74"/>
      <c r="D5" s="74"/>
      <c r="E5" s="74"/>
    </row>
    <row r="6" spans="1:29" x14ac:dyDescent="0.2">
      <c r="A6" s="75"/>
      <c r="B6" s="75"/>
      <c r="C6" s="75"/>
      <c r="D6" s="75"/>
      <c r="E6" s="75"/>
    </row>
    <row r="7" spans="1:29" ht="18.75" customHeight="1" x14ac:dyDescent="0.2">
      <c r="A7" s="75"/>
      <c r="B7" s="75"/>
      <c r="C7" s="75"/>
      <c r="D7" s="75"/>
      <c r="E7" s="75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6" t="s">
        <v>280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29" ht="17.25" customHeight="1" x14ac:dyDescent="0.2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29" ht="17.25" customHeight="1" x14ac:dyDescent="0.2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29" ht="17.25" customHeight="1" x14ac:dyDescent="0.2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29" ht="14.25" customHeight="1" x14ac:dyDescent="0.2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7"/>
      <c r="C16" s="37"/>
      <c r="D16" s="36" t="s">
        <v>69</v>
      </c>
      <c r="E16" s="38" t="s">
        <v>70</v>
      </c>
      <c r="F16" s="38" t="s">
        <v>71</v>
      </c>
      <c r="G16" s="41">
        <v>9.65</v>
      </c>
      <c r="H16" s="41">
        <v>40</v>
      </c>
      <c r="I16" s="41">
        <v>40</v>
      </c>
      <c r="J16" s="41">
        <v>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>
        <v>0.2</v>
      </c>
      <c r="W16" s="42"/>
      <c r="X16" s="42"/>
      <c r="Y16" s="42"/>
      <c r="Z16" s="42"/>
      <c r="AA16" s="42"/>
      <c r="AB16" s="42"/>
      <c r="AC16" s="19">
        <f t="shared" ref="AC16:AC47" si="0">SUM(K16:V16,)-X16-AB16+AA16+Y16+Z16+G16*10+H16/I16+J16*0.35</f>
        <v>99.45</v>
      </c>
    </row>
    <row r="17" spans="1:29" x14ac:dyDescent="0.2">
      <c r="A17" s="15">
        <v>2</v>
      </c>
      <c r="B17" s="28" t="s">
        <v>30</v>
      </c>
      <c r="C17" s="16" t="s">
        <v>29</v>
      </c>
      <c r="D17" s="17" t="s">
        <v>170</v>
      </c>
      <c r="E17" s="17" t="s">
        <v>77</v>
      </c>
      <c r="F17" s="17" t="s">
        <v>121</v>
      </c>
      <c r="G17" s="7">
        <v>8.3800000000000008</v>
      </c>
      <c r="H17" s="8">
        <v>29</v>
      </c>
      <c r="I17" s="8">
        <v>31</v>
      </c>
      <c r="J17" s="34">
        <v>4</v>
      </c>
      <c r="K17" s="9"/>
      <c r="L17" s="18"/>
      <c r="M17" s="8">
        <v>12</v>
      </c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 t="shared" si="0"/>
        <v>98.235483870967755</v>
      </c>
    </row>
    <row r="18" spans="1:29" x14ac:dyDescent="0.2">
      <c r="A18" s="15">
        <v>3</v>
      </c>
      <c r="B18" s="37"/>
      <c r="C18" s="37"/>
      <c r="D18" s="37" t="s">
        <v>66</v>
      </c>
      <c r="E18" s="37" t="s">
        <v>67</v>
      </c>
      <c r="F18" s="37" t="s">
        <v>68</v>
      </c>
      <c r="G18" s="7">
        <v>9.32</v>
      </c>
      <c r="H18" s="42">
        <v>31</v>
      </c>
      <c r="I18" s="42">
        <v>31</v>
      </c>
      <c r="J18" s="41">
        <v>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>
        <v>0.1</v>
      </c>
      <c r="W18" s="42"/>
      <c r="X18" s="42"/>
      <c r="Y18" s="42"/>
      <c r="Z18" s="42"/>
      <c r="AA18" s="42"/>
      <c r="AB18" s="42"/>
      <c r="AC18" s="19">
        <f t="shared" si="0"/>
        <v>95.7</v>
      </c>
    </row>
    <row r="19" spans="1:29" x14ac:dyDescent="0.2">
      <c r="A19" s="15">
        <v>4</v>
      </c>
      <c r="B19" s="28" t="s">
        <v>40</v>
      </c>
      <c r="C19" s="16" t="s">
        <v>34</v>
      </c>
      <c r="D19" s="17" t="s">
        <v>109</v>
      </c>
      <c r="E19" s="17" t="s">
        <v>110</v>
      </c>
      <c r="F19" s="17" t="s">
        <v>111</v>
      </c>
      <c r="G19" s="7">
        <v>9.2100000000000009</v>
      </c>
      <c r="H19" s="8">
        <v>39</v>
      </c>
      <c r="I19" s="8">
        <v>40</v>
      </c>
      <c r="J19" s="34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0.2</v>
      </c>
      <c r="W19" s="12"/>
      <c r="X19" s="11"/>
      <c r="Y19" s="11"/>
      <c r="Z19" s="11"/>
      <c r="AA19" s="11"/>
      <c r="AB19" s="11"/>
      <c r="AC19" s="19">
        <f t="shared" si="0"/>
        <v>95.025000000000006</v>
      </c>
    </row>
    <row r="20" spans="1:29" x14ac:dyDescent="0.2">
      <c r="A20" s="15">
        <v>5</v>
      </c>
      <c r="B20" s="37"/>
      <c r="C20" s="37"/>
      <c r="D20" s="37" t="s">
        <v>99</v>
      </c>
      <c r="E20" s="37" t="s">
        <v>71</v>
      </c>
      <c r="F20" s="37" t="s">
        <v>100</v>
      </c>
      <c r="G20" s="42">
        <v>8.67</v>
      </c>
      <c r="H20" s="42">
        <v>9</v>
      </c>
      <c r="I20" s="42">
        <v>9</v>
      </c>
      <c r="J20" s="41">
        <v>2</v>
      </c>
      <c r="K20" s="42"/>
      <c r="L20" s="42"/>
      <c r="M20" s="42"/>
      <c r="N20" s="42"/>
      <c r="O20" s="42"/>
      <c r="P20" s="42"/>
      <c r="Q20" s="42"/>
      <c r="R20" s="42"/>
      <c r="S20" s="42">
        <v>3</v>
      </c>
      <c r="T20" s="42"/>
      <c r="U20" s="42">
        <v>2</v>
      </c>
      <c r="V20" s="42">
        <v>0.5</v>
      </c>
      <c r="W20" s="42"/>
      <c r="X20" s="42"/>
      <c r="Y20" s="42"/>
      <c r="Z20" s="42"/>
      <c r="AA20" s="42"/>
      <c r="AB20" s="42"/>
      <c r="AC20" s="19">
        <f t="shared" si="0"/>
        <v>93.9</v>
      </c>
    </row>
    <row r="21" spans="1:29" x14ac:dyDescent="0.2">
      <c r="A21" s="15">
        <v>6</v>
      </c>
      <c r="B21" s="28"/>
      <c r="C21" s="16"/>
      <c r="D21" s="17" t="s">
        <v>270</v>
      </c>
      <c r="E21" s="17" t="s">
        <v>141</v>
      </c>
      <c r="F21" s="17" t="s">
        <v>271</v>
      </c>
      <c r="G21" s="7">
        <v>9.18</v>
      </c>
      <c r="H21" s="8">
        <v>17</v>
      </c>
      <c r="I21" s="8">
        <v>19</v>
      </c>
      <c r="J21" s="34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 t="shared" si="0"/>
        <v>93.844736842105249</v>
      </c>
    </row>
    <row r="22" spans="1:29" x14ac:dyDescent="0.2">
      <c r="A22" s="15">
        <v>7</v>
      </c>
      <c r="B22" s="28" t="s">
        <v>31</v>
      </c>
      <c r="C22" s="16">
        <v>3</v>
      </c>
      <c r="D22" s="17" t="s">
        <v>104</v>
      </c>
      <c r="E22" s="17" t="s">
        <v>105</v>
      </c>
      <c r="F22" s="17" t="s">
        <v>106</v>
      </c>
      <c r="G22" s="7">
        <v>9.11</v>
      </c>
      <c r="H22" s="8">
        <v>18</v>
      </c>
      <c r="I22" s="8">
        <v>19</v>
      </c>
      <c r="J22" s="34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0.2</v>
      </c>
      <c r="W22" s="12"/>
      <c r="X22" s="11"/>
      <c r="Y22" s="11"/>
      <c r="Z22" s="11"/>
      <c r="AA22" s="11"/>
      <c r="AB22" s="11"/>
      <c r="AC22" s="19">
        <f t="shared" si="0"/>
        <v>93.297368421052624</v>
      </c>
    </row>
    <row r="23" spans="1:29" x14ac:dyDescent="0.2">
      <c r="A23" s="15">
        <v>8</v>
      </c>
      <c r="B23" s="29" t="s">
        <v>31</v>
      </c>
      <c r="C23" s="20" t="s">
        <v>29</v>
      </c>
      <c r="D23" s="33" t="s">
        <v>60</v>
      </c>
      <c r="E23" s="33" t="s">
        <v>61</v>
      </c>
      <c r="F23" s="33" t="s">
        <v>62</v>
      </c>
      <c r="G23" s="21">
        <v>8.89</v>
      </c>
      <c r="H23" s="22">
        <v>18</v>
      </c>
      <c r="I23" s="22">
        <v>19</v>
      </c>
      <c r="J23" s="35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4">
        <v>0.1</v>
      </c>
      <c r="W23" s="25"/>
      <c r="X23" s="26"/>
      <c r="Y23" s="26"/>
      <c r="Z23" s="26"/>
      <c r="AA23" s="26"/>
      <c r="AB23" s="26"/>
      <c r="AC23" s="19">
        <f t="shared" si="0"/>
        <v>92.997368421052627</v>
      </c>
    </row>
    <row r="24" spans="1:29" x14ac:dyDescent="0.2">
      <c r="A24" s="15">
        <v>9</v>
      </c>
      <c r="B24" s="28" t="s">
        <v>36</v>
      </c>
      <c r="C24" s="16" t="s">
        <v>27</v>
      </c>
      <c r="D24" s="17" t="s">
        <v>139</v>
      </c>
      <c r="E24" s="17" t="s">
        <v>140</v>
      </c>
      <c r="F24" s="17" t="s">
        <v>141</v>
      </c>
      <c r="G24" s="7">
        <v>8.84</v>
      </c>
      <c r="H24" s="8">
        <v>19</v>
      </c>
      <c r="I24" s="8">
        <v>19</v>
      </c>
      <c r="J24" s="34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90.55</v>
      </c>
    </row>
    <row r="25" spans="1:29" x14ac:dyDescent="0.2">
      <c r="A25" s="15">
        <v>10</v>
      </c>
      <c r="B25" s="28" t="s">
        <v>30</v>
      </c>
      <c r="C25" s="16">
        <v>3</v>
      </c>
      <c r="D25" s="17" t="s">
        <v>164</v>
      </c>
      <c r="E25" s="17" t="s">
        <v>61</v>
      </c>
      <c r="F25" s="17" t="s">
        <v>165</v>
      </c>
      <c r="G25" s="7">
        <v>8.6300000000000008</v>
      </c>
      <c r="H25" s="8">
        <v>8</v>
      </c>
      <c r="I25" s="8">
        <v>9</v>
      </c>
      <c r="J25" s="34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0.1</v>
      </c>
      <c r="W25" s="12"/>
      <c r="X25" s="11"/>
      <c r="Y25" s="11"/>
      <c r="Z25" s="11"/>
      <c r="AA25" s="11"/>
      <c r="AB25" s="11"/>
      <c r="AC25" s="19">
        <f t="shared" si="0"/>
        <v>89.988888888888894</v>
      </c>
    </row>
    <row r="26" spans="1:29" x14ac:dyDescent="0.2">
      <c r="A26" s="15">
        <v>11</v>
      </c>
      <c r="B26" s="37"/>
      <c r="C26" s="37"/>
      <c r="D26" s="36" t="s">
        <v>126</v>
      </c>
      <c r="E26" s="39" t="s">
        <v>127</v>
      </c>
      <c r="F26" s="39" t="s">
        <v>74</v>
      </c>
      <c r="G26" s="41">
        <v>8.59</v>
      </c>
      <c r="H26" s="41">
        <v>17</v>
      </c>
      <c r="I26" s="41">
        <v>19</v>
      </c>
      <c r="J26" s="41">
        <v>3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>
        <v>2</v>
      </c>
      <c r="V26" s="42">
        <v>0.1</v>
      </c>
      <c r="W26" s="42"/>
      <c r="X26" s="42"/>
      <c r="Y26" s="42"/>
      <c r="Z26" s="42"/>
      <c r="AA26" s="42"/>
      <c r="AB26" s="42"/>
      <c r="AC26" s="19">
        <f t="shared" si="0"/>
        <v>89.944736842105257</v>
      </c>
    </row>
    <row r="27" spans="1:29" x14ac:dyDescent="0.2">
      <c r="A27" s="15">
        <v>12</v>
      </c>
      <c r="B27" s="28" t="s">
        <v>48</v>
      </c>
      <c r="C27" s="16" t="s">
        <v>27</v>
      </c>
      <c r="D27" s="17" t="s">
        <v>86</v>
      </c>
      <c r="E27" s="17" t="s">
        <v>163</v>
      </c>
      <c r="F27" s="17" t="s">
        <v>93</v>
      </c>
      <c r="G27" s="7">
        <v>8.43</v>
      </c>
      <c r="H27" s="8">
        <v>28</v>
      </c>
      <c r="I27" s="8">
        <v>29</v>
      </c>
      <c r="J27" s="34">
        <v>4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 t="shared" si="0"/>
        <v>86.765517241379314</v>
      </c>
    </row>
    <row r="28" spans="1:29" x14ac:dyDescent="0.2">
      <c r="A28" s="15">
        <v>13</v>
      </c>
      <c r="B28" s="28" t="s">
        <v>37</v>
      </c>
      <c r="C28" s="16" t="s">
        <v>29</v>
      </c>
      <c r="D28" s="17" t="s">
        <v>101</v>
      </c>
      <c r="E28" s="17" t="s">
        <v>102</v>
      </c>
      <c r="F28" s="17" t="s">
        <v>103</v>
      </c>
      <c r="G28" s="7">
        <v>8.3699999999999992</v>
      </c>
      <c r="H28" s="8">
        <v>38</v>
      </c>
      <c r="I28" s="8">
        <v>40</v>
      </c>
      <c r="J28" s="34">
        <v>5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86.499999999999986</v>
      </c>
    </row>
    <row r="29" spans="1:29" x14ac:dyDescent="0.2">
      <c r="A29" s="15">
        <v>14</v>
      </c>
      <c r="B29" s="37"/>
      <c r="C29" s="37"/>
      <c r="D29" s="37" t="s">
        <v>63</v>
      </c>
      <c r="E29" s="37" t="s">
        <v>64</v>
      </c>
      <c r="F29" s="37" t="s">
        <v>65</v>
      </c>
      <c r="G29" s="7">
        <v>8.48</v>
      </c>
      <c r="H29" s="42">
        <v>31</v>
      </c>
      <c r="I29" s="42">
        <v>31</v>
      </c>
      <c r="J29" s="41">
        <v>4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>
        <v>0.1</v>
      </c>
      <c r="W29" s="42"/>
      <c r="X29" s="42">
        <v>2</v>
      </c>
      <c r="Y29" s="42"/>
      <c r="Z29" s="42"/>
      <c r="AA29" s="42"/>
      <c r="AB29" s="42"/>
      <c r="AC29" s="19">
        <f t="shared" si="0"/>
        <v>85.300000000000011</v>
      </c>
    </row>
    <row r="30" spans="1:29" x14ac:dyDescent="0.2">
      <c r="A30" s="15">
        <v>15</v>
      </c>
      <c r="B30" s="28" t="s">
        <v>36</v>
      </c>
      <c r="C30" s="16" t="s">
        <v>29</v>
      </c>
      <c r="D30" s="17" t="s">
        <v>191</v>
      </c>
      <c r="E30" s="17" t="s">
        <v>192</v>
      </c>
      <c r="F30" s="17" t="s">
        <v>168</v>
      </c>
      <c r="G30" s="7">
        <v>8.26</v>
      </c>
      <c r="H30" s="8">
        <v>19</v>
      </c>
      <c r="I30" s="8">
        <v>19</v>
      </c>
      <c r="J30" s="34">
        <v>3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0.2</v>
      </c>
      <c r="W30" s="12"/>
      <c r="X30" s="11"/>
      <c r="Y30" s="11"/>
      <c r="Z30" s="11"/>
      <c r="AA30" s="11"/>
      <c r="AB30" s="11"/>
      <c r="AC30" s="19">
        <f t="shared" si="0"/>
        <v>84.85</v>
      </c>
    </row>
    <row r="31" spans="1:29" x14ac:dyDescent="0.2">
      <c r="A31" s="15">
        <v>16</v>
      </c>
      <c r="B31" s="28" t="s">
        <v>26</v>
      </c>
      <c r="C31" s="16" t="s">
        <v>35</v>
      </c>
      <c r="D31" s="17" t="s">
        <v>205</v>
      </c>
      <c r="E31" s="17" t="s">
        <v>144</v>
      </c>
      <c r="F31" s="17" t="s">
        <v>113</v>
      </c>
      <c r="G31" s="7">
        <v>8</v>
      </c>
      <c r="H31" s="8">
        <v>36</v>
      </c>
      <c r="I31" s="8">
        <v>36</v>
      </c>
      <c r="J31" s="34">
        <v>5</v>
      </c>
      <c r="K31" s="9"/>
      <c r="L31" s="18"/>
      <c r="M31" s="8"/>
      <c r="N31" s="8"/>
      <c r="O31" s="8">
        <v>2</v>
      </c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 t="shared" si="0"/>
        <v>84.85</v>
      </c>
    </row>
    <row r="32" spans="1:29" x14ac:dyDescent="0.2">
      <c r="A32" s="15">
        <v>17</v>
      </c>
      <c r="B32" s="28"/>
      <c r="C32" s="16"/>
      <c r="D32" s="17" t="s">
        <v>256</v>
      </c>
      <c r="E32" s="17" t="s">
        <v>79</v>
      </c>
      <c r="F32" s="17" t="s">
        <v>257</v>
      </c>
      <c r="G32" s="7">
        <v>8</v>
      </c>
      <c r="H32" s="8">
        <v>8</v>
      </c>
      <c r="I32" s="8">
        <v>9</v>
      </c>
      <c r="J32" s="34">
        <v>2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/>
      <c r="AB32" s="11"/>
      <c r="AC32" s="19">
        <f t="shared" si="0"/>
        <v>84.088888888888889</v>
      </c>
    </row>
    <row r="33" spans="1:29" x14ac:dyDescent="0.2">
      <c r="A33" s="15">
        <v>18</v>
      </c>
      <c r="B33" s="37"/>
      <c r="C33" s="37"/>
      <c r="D33" s="37" t="s">
        <v>94</v>
      </c>
      <c r="E33" s="37" t="s">
        <v>95</v>
      </c>
      <c r="F33" s="37" t="s">
        <v>96</v>
      </c>
      <c r="G33" s="7">
        <v>8</v>
      </c>
      <c r="H33" s="42">
        <v>9</v>
      </c>
      <c r="I33" s="42">
        <v>9</v>
      </c>
      <c r="J33" s="41">
        <v>2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>
        <v>0.2</v>
      </c>
      <c r="W33" s="42"/>
      <c r="X33" s="42"/>
      <c r="Y33" s="42">
        <v>2</v>
      </c>
      <c r="Z33" s="42"/>
      <c r="AA33" s="42"/>
      <c r="AB33" s="42"/>
      <c r="AC33" s="19">
        <f t="shared" si="0"/>
        <v>83.9</v>
      </c>
    </row>
    <row r="34" spans="1:29" x14ac:dyDescent="0.2">
      <c r="A34" s="15">
        <v>19</v>
      </c>
      <c r="B34" s="28"/>
      <c r="C34" s="16"/>
      <c r="D34" s="17" t="s">
        <v>248</v>
      </c>
      <c r="E34" s="17" t="s">
        <v>249</v>
      </c>
      <c r="F34" s="17" t="s">
        <v>250</v>
      </c>
      <c r="G34" s="7">
        <v>7.14</v>
      </c>
      <c r="H34" s="8">
        <v>7</v>
      </c>
      <c r="I34" s="8">
        <v>9</v>
      </c>
      <c r="J34" s="34">
        <v>2</v>
      </c>
      <c r="K34" s="9"/>
      <c r="L34" s="18"/>
      <c r="M34" s="8"/>
      <c r="N34" s="8"/>
      <c r="O34" s="8">
        <v>2</v>
      </c>
      <c r="P34" s="8"/>
      <c r="Q34" s="8"/>
      <c r="R34" s="8"/>
      <c r="S34" s="8"/>
      <c r="T34" s="8">
        <v>5</v>
      </c>
      <c r="U34" s="8"/>
      <c r="V34" s="13">
        <v>0.5</v>
      </c>
      <c r="W34" s="12"/>
      <c r="X34" s="11"/>
      <c r="Y34" s="11"/>
      <c r="Z34" s="11"/>
      <c r="AA34" s="11">
        <v>3</v>
      </c>
      <c r="AB34" s="11"/>
      <c r="AC34" s="19">
        <f t="shared" si="0"/>
        <v>83.377777777777766</v>
      </c>
    </row>
    <row r="35" spans="1:29" x14ac:dyDescent="0.2">
      <c r="A35" s="15">
        <v>20</v>
      </c>
      <c r="B35" s="37"/>
      <c r="C35" s="37"/>
      <c r="D35" s="37" t="s">
        <v>133</v>
      </c>
      <c r="E35" s="37" t="s">
        <v>134</v>
      </c>
      <c r="F35" s="37" t="s">
        <v>62</v>
      </c>
      <c r="G35" s="7">
        <v>8.1300000000000008</v>
      </c>
      <c r="H35" s="42">
        <v>8</v>
      </c>
      <c r="I35" s="42">
        <v>9</v>
      </c>
      <c r="J35" s="41">
        <v>2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>
        <v>0.1</v>
      </c>
      <c r="W35" s="42"/>
      <c r="X35" s="42"/>
      <c r="Y35" s="42"/>
      <c r="Z35" s="42"/>
      <c r="AA35" s="42"/>
      <c r="AB35" s="42"/>
      <c r="AC35" s="19">
        <f t="shared" si="0"/>
        <v>82.988888888888894</v>
      </c>
    </row>
    <row r="36" spans="1:29" x14ac:dyDescent="0.2">
      <c r="A36" s="15">
        <v>21</v>
      </c>
      <c r="B36" s="28" t="s">
        <v>26</v>
      </c>
      <c r="C36" s="16">
        <v>39</v>
      </c>
      <c r="D36" s="17" t="s">
        <v>153</v>
      </c>
      <c r="E36" s="17" t="s">
        <v>154</v>
      </c>
      <c r="F36" s="17" t="s">
        <v>155</v>
      </c>
      <c r="G36" s="7">
        <v>8.1300000000000008</v>
      </c>
      <c r="H36" s="8">
        <v>8</v>
      </c>
      <c r="I36" s="8">
        <v>9</v>
      </c>
      <c r="J36" s="34">
        <v>2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 t="shared" si="0"/>
        <v>82.988888888888894</v>
      </c>
    </row>
    <row r="37" spans="1:29" x14ac:dyDescent="0.2">
      <c r="A37" s="15">
        <v>22</v>
      </c>
      <c r="B37" s="28"/>
      <c r="C37" s="16"/>
      <c r="D37" s="17" t="s">
        <v>219</v>
      </c>
      <c r="E37" s="17" t="s">
        <v>220</v>
      </c>
      <c r="F37" s="17" t="s">
        <v>221</v>
      </c>
      <c r="G37" s="7">
        <v>7.86</v>
      </c>
      <c r="H37" s="8">
        <v>7</v>
      </c>
      <c r="I37" s="8">
        <v>9</v>
      </c>
      <c r="J37" s="34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>
        <v>2</v>
      </c>
      <c r="V37" s="13">
        <v>0.1</v>
      </c>
      <c r="W37" s="12"/>
      <c r="X37" s="11"/>
      <c r="Y37" s="11"/>
      <c r="Z37" s="11"/>
      <c r="AA37" s="11"/>
      <c r="AB37" s="11"/>
      <c r="AC37" s="19">
        <f t="shared" si="0"/>
        <v>82.177777777777777</v>
      </c>
    </row>
    <row r="38" spans="1:29" x14ac:dyDescent="0.2">
      <c r="A38" s="15">
        <v>23</v>
      </c>
      <c r="B38" s="28" t="s">
        <v>37</v>
      </c>
      <c r="C38" s="16">
        <v>39</v>
      </c>
      <c r="D38" s="17" t="s">
        <v>277</v>
      </c>
      <c r="E38" s="17" t="s">
        <v>149</v>
      </c>
      <c r="F38" s="17" t="s">
        <v>255</v>
      </c>
      <c r="G38" s="7">
        <v>8</v>
      </c>
      <c r="H38" s="8">
        <v>18</v>
      </c>
      <c r="I38" s="8">
        <v>19</v>
      </c>
      <c r="J38" s="34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 t="shared" si="0"/>
        <v>82.097368421052622</v>
      </c>
    </row>
    <row r="39" spans="1:29" x14ac:dyDescent="0.2">
      <c r="A39" s="15">
        <v>24</v>
      </c>
      <c r="B39" s="28" t="s">
        <v>32</v>
      </c>
      <c r="C39" s="16" t="s">
        <v>27</v>
      </c>
      <c r="D39" s="17" t="s">
        <v>86</v>
      </c>
      <c r="E39" s="17" t="s">
        <v>61</v>
      </c>
      <c r="F39" s="17" t="s">
        <v>87</v>
      </c>
      <c r="G39" s="7">
        <v>7.73</v>
      </c>
      <c r="H39" s="8">
        <v>30</v>
      </c>
      <c r="I39" s="8">
        <v>31</v>
      </c>
      <c r="J39" s="34">
        <v>4</v>
      </c>
      <c r="K39" s="9"/>
      <c r="L39" s="18"/>
      <c r="M39" s="8"/>
      <c r="N39" s="8"/>
      <c r="O39" s="8">
        <v>2</v>
      </c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81.767741935483883</v>
      </c>
    </row>
    <row r="40" spans="1:29" x14ac:dyDescent="0.2">
      <c r="A40" s="15">
        <v>25</v>
      </c>
      <c r="B40" s="28" t="s">
        <v>30</v>
      </c>
      <c r="C40" s="16" t="s">
        <v>27</v>
      </c>
      <c r="D40" s="17" t="s">
        <v>216</v>
      </c>
      <c r="E40" s="17" t="s">
        <v>217</v>
      </c>
      <c r="F40" s="17" t="s">
        <v>218</v>
      </c>
      <c r="G40" s="7">
        <v>8</v>
      </c>
      <c r="H40" s="8">
        <v>8</v>
      </c>
      <c r="I40" s="8">
        <v>9</v>
      </c>
      <c r="J40" s="34">
        <v>2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 t="shared" si="0"/>
        <v>81.688888888888883</v>
      </c>
    </row>
    <row r="41" spans="1:29" x14ac:dyDescent="0.2">
      <c r="A41" s="15">
        <v>26</v>
      </c>
      <c r="B41" s="28" t="s">
        <v>41</v>
      </c>
      <c r="C41" s="16" t="s">
        <v>29</v>
      </c>
      <c r="D41" s="40" t="s">
        <v>148</v>
      </c>
      <c r="E41" s="40" t="s">
        <v>149</v>
      </c>
      <c r="F41" s="40" t="s">
        <v>87</v>
      </c>
      <c r="G41" s="7">
        <v>7.87</v>
      </c>
      <c r="H41" s="8">
        <v>38</v>
      </c>
      <c r="I41" s="8">
        <v>40</v>
      </c>
      <c r="J41" s="34">
        <v>5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 t="shared" si="0"/>
        <v>81.5</v>
      </c>
    </row>
    <row r="42" spans="1:29" x14ac:dyDescent="0.2">
      <c r="A42" s="15">
        <v>27</v>
      </c>
      <c r="B42" s="28" t="s">
        <v>40</v>
      </c>
      <c r="C42" s="16" t="s">
        <v>27</v>
      </c>
      <c r="D42" s="17" t="s">
        <v>123</v>
      </c>
      <c r="E42" s="17" t="s">
        <v>124</v>
      </c>
      <c r="F42" s="17" t="s">
        <v>125</v>
      </c>
      <c r="G42" s="7">
        <v>7.89</v>
      </c>
      <c r="H42" s="8">
        <v>18</v>
      </c>
      <c r="I42" s="8">
        <v>19</v>
      </c>
      <c r="J42" s="34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0.5</v>
      </c>
      <c r="W42" s="12"/>
      <c r="X42" s="11"/>
      <c r="Y42" s="11"/>
      <c r="Z42" s="11"/>
      <c r="AA42" s="11"/>
      <c r="AB42" s="11"/>
      <c r="AC42" s="19">
        <f t="shared" si="0"/>
        <v>81.397368421052619</v>
      </c>
    </row>
    <row r="43" spans="1:29" ht="12.75" customHeight="1" x14ac:dyDescent="0.2">
      <c r="A43" s="15">
        <v>28</v>
      </c>
      <c r="B43" s="28" t="s">
        <v>44</v>
      </c>
      <c r="C43" s="16" t="s">
        <v>29</v>
      </c>
      <c r="D43" s="17" t="s">
        <v>187</v>
      </c>
      <c r="E43" s="17" t="s">
        <v>71</v>
      </c>
      <c r="F43" s="17" t="s">
        <v>188</v>
      </c>
      <c r="G43" s="7">
        <v>7.85</v>
      </c>
      <c r="H43" s="8">
        <v>27</v>
      </c>
      <c r="I43" s="8">
        <v>29</v>
      </c>
      <c r="J43" s="34">
        <v>4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 t="shared" si="0"/>
        <v>80.931034482758619</v>
      </c>
    </row>
    <row r="44" spans="1:29" x14ac:dyDescent="0.2">
      <c r="A44" s="15">
        <v>29</v>
      </c>
      <c r="B44" s="28" t="s">
        <v>45</v>
      </c>
      <c r="C44" s="16" t="s">
        <v>29</v>
      </c>
      <c r="D44" s="17" t="s">
        <v>156</v>
      </c>
      <c r="E44" s="17" t="s">
        <v>113</v>
      </c>
      <c r="F44" s="17" t="s">
        <v>157</v>
      </c>
      <c r="G44" s="7">
        <v>7.89</v>
      </c>
      <c r="H44" s="8">
        <v>9</v>
      </c>
      <c r="I44" s="8">
        <v>9</v>
      </c>
      <c r="J44" s="34">
        <v>2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/>
      <c r="AB44" s="11"/>
      <c r="AC44" s="19">
        <f t="shared" si="0"/>
        <v>80.699999999999989</v>
      </c>
    </row>
    <row r="45" spans="1:29" x14ac:dyDescent="0.2">
      <c r="A45" s="15">
        <v>30</v>
      </c>
      <c r="B45" s="28" t="s">
        <v>26</v>
      </c>
      <c r="C45" s="16" t="s">
        <v>29</v>
      </c>
      <c r="D45" s="17" t="s">
        <v>189</v>
      </c>
      <c r="E45" s="17" t="s">
        <v>146</v>
      </c>
      <c r="F45" s="17" t="s">
        <v>190</v>
      </c>
      <c r="G45" s="7">
        <v>7.59</v>
      </c>
      <c r="H45" s="8">
        <v>34</v>
      </c>
      <c r="I45" s="8">
        <v>40</v>
      </c>
      <c r="J45" s="34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>
        <v>2</v>
      </c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80.599999999999994</v>
      </c>
    </row>
    <row r="46" spans="1:29" x14ac:dyDescent="0.2">
      <c r="A46" s="15">
        <v>31</v>
      </c>
      <c r="B46" s="28" t="s">
        <v>31</v>
      </c>
      <c r="C46" s="16">
        <v>39</v>
      </c>
      <c r="D46" s="17" t="s">
        <v>150</v>
      </c>
      <c r="E46" s="17" t="s">
        <v>151</v>
      </c>
      <c r="F46" s="17" t="s">
        <v>152</v>
      </c>
      <c r="G46" s="7">
        <v>7.86</v>
      </c>
      <c r="H46" s="8">
        <v>7</v>
      </c>
      <c r="I46" s="8">
        <v>9</v>
      </c>
      <c r="J46" s="34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 t="shared" si="0"/>
        <v>80.177777777777777</v>
      </c>
    </row>
    <row r="47" spans="1:29" x14ac:dyDescent="0.2">
      <c r="A47" s="15">
        <v>32</v>
      </c>
      <c r="B47" s="28" t="s">
        <v>40</v>
      </c>
      <c r="C47" s="16" t="s">
        <v>35</v>
      </c>
      <c r="D47" s="17" t="s">
        <v>209</v>
      </c>
      <c r="E47" s="17" t="s">
        <v>210</v>
      </c>
      <c r="F47" s="17" t="s">
        <v>211</v>
      </c>
      <c r="G47" s="7">
        <v>7.86</v>
      </c>
      <c r="H47" s="8">
        <v>7</v>
      </c>
      <c r="I47" s="8">
        <v>9</v>
      </c>
      <c r="J47" s="34">
        <v>2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 t="shared" si="0"/>
        <v>80.177777777777777</v>
      </c>
    </row>
    <row r="48" spans="1:29" x14ac:dyDescent="0.2">
      <c r="A48" s="15">
        <v>33</v>
      </c>
      <c r="B48" s="37"/>
      <c r="C48" s="37"/>
      <c r="D48" s="37" t="s">
        <v>115</v>
      </c>
      <c r="E48" s="37" t="s">
        <v>116</v>
      </c>
      <c r="F48" s="37" t="s">
        <v>87</v>
      </c>
      <c r="G48" s="42">
        <v>7.76</v>
      </c>
      <c r="H48" s="42">
        <v>29</v>
      </c>
      <c r="I48" s="42">
        <v>31</v>
      </c>
      <c r="J48" s="41">
        <v>4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0.1</v>
      </c>
      <c r="W48" s="42"/>
      <c r="X48" s="42"/>
      <c r="Y48" s="42"/>
      <c r="Z48" s="42"/>
      <c r="AA48" s="42"/>
      <c r="AB48" s="42"/>
      <c r="AC48" s="19">
        <f t="shared" ref="AC48:AC79" si="1">SUM(K48:V48,)-X48-AB48+AA48+Y48+Z48+G48*10+H48/I48+J48*0.35</f>
        <v>80.035483870967738</v>
      </c>
    </row>
    <row r="49" spans="1:29" x14ac:dyDescent="0.2">
      <c r="A49" s="15">
        <v>34</v>
      </c>
      <c r="B49" s="28" t="s">
        <v>51</v>
      </c>
      <c r="C49" s="16" t="s">
        <v>34</v>
      </c>
      <c r="D49" s="17" t="s">
        <v>112</v>
      </c>
      <c r="E49" s="17" t="s">
        <v>113</v>
      </c>
      <c r="F49" s="17" t="s">
        <v>114</v>
      </c>
      <c r="G49" s="7">
        <v>8.0299999999999994</v>
      </c>
      <c r="H49" s="8">
        <v>32</v>
      </c>
      <c r="I49" s="8">
        <v>40</v>
      </c>
      <c r="J49" s="34">
        <v>5</v>
      </c>
      <c r="K49" s="9"/>
      <c r="L49" s="18"/>
      <c r="M49" s="8"/>
      <c r="N49" s="8"/>
      <c r="O49" s="8"/>
      <c r="P49" s="8"/>
      <c r="Q49" s="8"/>
      <c r="R49" s="8"/>
      <c r="S49" s="8"/>
      <c r="T49" s="8">
        <v>5</v>
      </c>
      <c r="U49" s="8"/>
      <c r="V49" s="13">
        <v>0.1</v>
      </c>
      <c r="W49" s="12"/>
      <c r="X49" s="11">
        <v>8</v>
      </c>
      <c r="Y49" s="11"/>
      <c r="Z49" s="11"/>
      <c r="AA49" s="11"/>
      <c r="AB49" s="11"/>
      <c r="AC49" s="19">
        <f t="shared" si="1"/>
        <v>79.949999999999989</v>
      </c>
    </row>
    <row r="50" spans="1:29" x14ac:dyDescent="0.2">
      <c r="A50" s="15">
        <v>35</v>
      </c>
      <c r="B50" s="28"/>
      <c r="C50" s="16"/>
      <c r="D50" s="17" t="s">
        <v>91</v>
      </c>
      <c r="E50" s="17" t="s">
        <v>149</v>
      </c>
      <c r="F50" s="17" t="s">
        <v>250</v>
      </c>
      <c r="G50" s="7">
        <v>8.48</v>
      </c>
      <c r="H50" s="8">
        <v>40</v>
      </c>
      <c r="I50" s="8">
        <v>40</v>
      </c>
      <c r="J50" s="34">
        <v>5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>
        <v>8</v>
      </c>
      <c r="Y50" s="11"/>
      <c r="Z50" s="11"/>
      <c r="AA50" s="11"/>
      <c r="AB50" s="11"/>
      <c r="AC50" s="19">
        <f t="shared" si="1"/>
        <v>79.650000000000006</v>
      </c>
    </row>
    <row r="51" spans="1:29" x14ac:dyDescent="0.2">
      <c r="A51" s="15">
        <v>36</v>
      </c>
      <c r="B51" s="28" t="s">
        <v>30</v>
      </c>
      <c r="C51" s="16">
        <v>5</v>
      </c>
      <c r="D51" s="36" t="s">
        <v>84</v>
      </c>
      <c r="E51" s="36" t="s">
        <v>85</v>
      </c>
      <c r="F51" s="36" t="s">
        <v>135</v>
      </c>
      <c r="G51" s="7">
        <v>7.69</v>
      </c>
      <c r="H51" s="8">
        <v>29</v>
      </c>
      <c r="I51" s="8">
        <v>31</v>
      </c>
      <c r="J51" s="34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0.2</v>
      </c>
      <c r="W51" s="12"/>
      <c r="X51" s="11"/>
      <c r="Y51" s="11"/>
      <c r="Z51" s="11"/>
      <c r="AA51" s="11"/>
      <c r="AB51" s="11"/>
      <c r="AC51" s="19">
        <f t="shared" si="1"/>
        <v>79.435483870967758</v>
      </c>
    </row>
    <row r="52" spans="1:29" x14ac:dyDescent="0.2">
      <c r="A52" s="15">
        <v>37</v>
      </c>
      <c r="B52" s="28" t="s">
        <v>47</v>
      </c>
      <c r="C52" s="16" t="s">
        <v>29</v>
      </c>
      <c r="D52" s="17" t="s">
        <v>130</v>
      </c>
      <c r="E52" s="17" t="s">
        <v>89</v>
      </c>
      <c r="F52" s="17" t="s">
        <v>124</v>
      </c>
      <c r="G52" s="7">
        <v>7.83</v>
      </c>
      <c r="H52" s="8">
        <v>29</v>
      </c>
      <c r="I52" s="8">
        <v>29</v>
      </c>
      <c r="J52" s="34">
        <v>4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>
        <v>2</v>
      </c>
      <c r="Y52" s="11"/>
      <c r="Z52" s="11"/>
      <c r="AA52" s="11"/>
      <c r="AB52" s="11"/>
      <c r="AC52" s="19">
        <f t="shared" si="1"/>
        <v>78.8</v>
      </c>
    </row>
    <row r="53" spans="1:29" x14ac:dyDescent="0.2">
      <c r="A53" s="15">
        <v>38</v>
      </c>
      <c r="B53" s="28" t="s">
        <v>28</v>
      </c>
      <c r="C53" s="16" t="s">
        <v>35</v>
      </c>
      <c r="D53" s="17" t="s">
        <v>78</v>
      </c>
      <c r="E53" s="17" t="s">
        <v>79</v>
      </c>
      <c r="F53" s="17" t="s">
        <v>80</v>
      </c>
      <c r="G53" s="7">
        <v>7.59</v>
      </c>
      <c r="H53" s="8">
        <v>29</v>
      </c>
      <c r="I53" s="8">
        <v>31</v>
      </c>
      <c r="J53" s="34">
        <v>4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/>
      <c r="Y53" s="11"/>
      <c r="Z53" s="11"/>
      <c r="AA53" s="11"/>
      <c r="AB53" s="11"/>
      <c r="AC53" s="19">
        <f t="shared" si="1"/>
        <v>78.335483870967749</v>
      </c>
    </row>
    <row r="54" spans="1:29" x14ac:dyDescent="0.2">
      <c r="A54" s="15">
        <v>39</v>
      </c>
      <c r="B54" s="28"/>
      <c r="C54" s="16"/>
      <c r="D54" s="17" t="s">
        <v>254</v>
      </c>
      <c r="E54" s="17" t="s">
        <v>79</v>
      </c>
      <c r="F54" s="17" t="s">
        <v>255</v>
      </c>
      <c r="G54" s="7">
        <v>7.76</v>
      </c>
      <c r="H54" s="8">
        <v>29</v>
      </c>
      <c r="I54" s="8">
        <v>31</v>
      </c>
      <c r="J54" s="34">
        <v>4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>
        <v>2</v>
      </c>
      <c r="Y54" s="11"/>
      <c r="Z54" s="11"/>
      <c r="AA54" s="11"/>
      <c r="AB54" s="11"/>
      <c r="AC54" s="19">
        <f t="shared" si="1"/>
        <v>78.035483870967738</v>
      </c>
    </row>
    <row r="55" spans="1:29" x14ac:dyDescent="0.2">
      <c r="A55" s="15">
        <v>40</v>
      </c>
      <c r="B55" s="28" t="s">
        <v>28</v>
      </c>
      <c r="C55" s="16">
        <v>5</v>
      </c>
      <c r="D55" s="17" t="s">
        <v>120</v>
      </c>
      <c r="E55" s="17" t="s">
        <v>121</v>
      </c>
      <c r="F55" s="17" t="s">
        <v>122</v>
      </c>
      <c r="G55" s="7">
        <v>7.55</v>
      </c>
      <c r="H55" s="8">
        <v>29</v>
      </c>
      <c r="I55" s="8">
        <v>31</v>
      </c>
      <c r="J55" s="3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 t="shared" si="1"/>
        <v>77.935483870967744</v>
      </c>
    </row>
    <row r="56" spans="1:29" x14ac:dyDescent="0.2">
      <c r="A56" s="15">
        <v>41</v>
      </c>
      <c r="B56" s="28"/>
      <c r="C56" s="16"/>
      <c r="D56" s="17" t="s">
        <v>243</v>
      </c>
      <c r="E56" s="17" t="s">
        <v>244</v>
      </c>
      <c r="F56" s="17" t="s">
        <v>108</v>
      </c>
      <c r="G56" s="7">
        <v>7.56</v>
      </c>
      <c r="H56" s="8">
        <v>18</v>
      </c>
      <c r="I56" s="8">
        <v>19</v>
      </c>
      <c r="J56" s="34">
        <v>3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 t="shared" si="1"/>
        <v>77.697368421052616</v>
      </c>
    </row>
    <row r="57" spans="1:29" x14ac:dyDescent="0.2">
      <c r="A57" s="15">
        <v>42</v>
      </c>
      <c r="B57" s="37"/>
      <c r="C57" s="37"/>
      <c r="D57" s="37" t="s">
        <v>179</v>
      </c>
      <c r="E57" s="37" t="s">
        <v>134</v>
      </c>
      <c r="F57" s="37" t="s">
        <v>180</v>
      </c>
      <c r="G57" s="7">
        <v>7.52</v>
      </c>
      <c r="H57" s="42">
        <v>29</v>
      </c>
      <c r="I57" s="42">
        <v>31</v>
      </c>
      <c r="J57" s="41">
        <v>4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0.1</v>
      </c>
      <c r="W57" s="42"/>
      <c r="X57" s="42"/>
      <c r="Y57" s="42"/>
      <c r="Z57" s="42"/>
      <c r="AA57" s="42"/>
      <c r="AB57" s="42"/>
      <c r="AC57" s="19">
        <f t="shared" si="1"/>
        <v>77.635483870967732</v>
      </c>
    </row>
    <row r="58" spans="1:29" x14ac:dyDescent="0.2">
      <c r="A58" s="15">
        <v>43</v>
      </c>
      <c r="B58" s="28" t="s">
        <v>52</v>
      </c>
      <c r="C58" s="16">
        <v>6</v>
      </c>
      <c r="D58" s="36" t="s">
        <v>202</v>
      </c>
      <c r="E58" s="36" t="s">
        <v>203</v>
      </c>
      <c r="F58" s="36" t="s">
        <v>204</v>
      </c>
      <c r="G58" s="7">
        <v>7.48</v>
      </c>
      <c r="H58" s="8">
        <v>31</v>
      </c>
      <c r="I58" s="8">
        <v>33</v>
      </c>
      <c r="J58" s="34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>
        <v>2</v>
      </c>
      <c r="V58" s="13">
        <v>0.1</v>
      </c>
      <c r="W58" s="12"/>
      <c r="X58" s="11">
        <v>2</v>
      </c>
      <c r="Y58" s="11"/>
      <c r="Z58" s="11"/>
      <c r="AA58" s="11"/>
      <c r="AB58" s="11"/>
      <c r="AC58" s="19">
        <f t="shared" si="1"/>
        <v>77.239393939393949</v>
      </c>
    </row>
    <row r="59" spans="1:29" x14ac:dyDescent="0.2">
      <c r="A59" s="15">
        <v>44</v>
      </c>
      <c r="B59" s="28" t="s">
        <v>48</v>
      </c>
      <c r="C59" s="16" t="s">
        <v>29</v>
      </c>
      <c r="D59" s="17" t="s">
        <v>97</v>
      </c>
      <c r="E59" s="17" t="s">
        <v>61</v>
      </c>
      <c r="F59" s="17" t="s">
        <v>98</v>
      </c>
      <c r="G59" s="7">
        <v>7.45</v>
      </c>
      <c r="H59" s="8">
        <v>31</v>
      </c>
      <c r="I59" s="8">
        <v>31</v>
      </c>
      <c r="J59" s="34">
        <v>4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0.1</v>
      </c>
      <c r="W59" s="12"/>
      <c r="X59" s="11"/>
      <c r="Y59" s="11"/>
      <c r="Z59" s="11"/>
      <c r="AA59" s="11"/>
      <c r="AB59" s="11"/>
      <c r="AC59" s="19">
        <f t="shared" si="1"/>
        <v>77</v>
      </c>
    </row>
    <row r="60" spans="1:29" x14ac:dyDescent="0.2">
      <c r="A60" s="15">
        <v>45</v>
      </c>
      <c r="B60" s="28"/>
      <c r="C60" s="16"/>
      <c r="D60" s="17" t="s">
        <v>219</v>
      </c>
      <c r="E60" s="17" t="s">
        <v>220</v>
      </c>
      <c r="F60" s="17" t="s">
        <v>180</v>
      </c>
      <c r="G60" s="7">
        <v>7.29</v>
      </c>
      <c r="H60" s="8">
        <v>17</v>
      </c>
      <c r="I60" s="8">
        <v>19</v>
      </c>
      <c r="J60" s="34">
        <v>3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>
        <v>2</v>
      </c>
      <c r="V60" s="13">
        <v>0.1</v>
      </c>
      <c r="W60" s="12"/>
      <c r="X60" s="11"/>
      <c r="Y60" s="11"/>
      <c r="Z60" s="11"/>
      <c r="AA60" s="11"/>
      <c r="AB60" s="11"/>
      <c r="AC60" s="19">
        <f t="shared" si="1"/>
        <v>76.944736842105257</v>
      </c>
    </row>
    <row r="61" spans="1:29" x14ac:dyDescent="0.2">
      <c r="A61" s="15">
        <v>46</v>
      </c>
      <c r="B61" s="28" t="s">
        <v>36</v>
      </c>
      <c r="C61" s="31">
        <v>5</v>
      </c>
      <c r="D61" s="17" t="s">
        <v>131</v>
      </c>
      <c r="E61" s="17" t="s">
        <v>61</v>
      </c>
      <c r="F61" s="17" t="s">
        <v>132</v>
      </c>
      <c r="G61" s="7">
        <v>7.44</v>
      </c>
      <c r="H61" s="8">
        <v>18</v>
      </c>
      <c r="I61" s="8">
        <v>19</v>
      </c>
      <c r="J61" s="34">
        <v>3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0.5</v>
      </c>
      <c r="W61" s="12"/>
      <c r="X61" s="11"/>
      <c r="Y61" s="11"/>
      <c r="Z61" s="11"/>
      <c r="AA61" s="11"/>
      <c r="AB61" s="11"/>
      <c r="AC61" s="19">
        <f t="shared" si="1"/>
        <v>76.897368421052633</v>
      </c>
    </row>
    <row r="62" spans="1:29" x14ac:dyDescent="0.2">
      <c r="A62" s="15">
        <v>47</v>
      </c>
      <c r="B62" s="28" t="s">
        <v>31</v>
      </c>
      <c r="C62" s="16">
        <v>5</v>
      </c>
      <c r="D62" s="17" t="s">
        <v>206</v>
      </c>
      <c r="E62" s="17" t="s">
        <v>207</v>
      </c>
      <c r="F62" s="17" t="s">
        <v>108</v>
      </c>
      <c r="G62" s="7">
        <v>7.5</v>
      </c>
      <c r="H62" s="8">
        <v>8</v>
      </c>
      <c r="I62" s="8">
        <v>9</v>
      </c>
      <c r="J62" s="34">
        <v>2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/>
      <c r="Y62" s="11"/>
      <c r="Z62" s="11"/>
      <c r="AA62" s="11"/>
      <c r="AB62" s="11"/>
      <c r="AC62" s="19">
        <f t="shared" si="1"/>
        <v>76.688888888888883</v>
      </c>
    </row>
    <row r="63" spans="1:29" x14ac:dyDescent="0.2">
      <c r="A63" s="15">
        <v>48</v>
      </c>
      <c r="B63" s="28" t="s">
        <v>46</v>
      </c>
      <c r="C63" s="16" t="s">
        <v>35</v>
      </c>
      <c r="D63" s="17" t="s">
        <v>158</v>
      </c>
      <c r="E63" s="17" t="s">
        <v>159</v>
      </c>
      <c r="F63" s="17" t="s">
        <v>160</v>
      </c>
      <c r="G63" s="7">
        <v>7.95</v>
      </c>
      <c r="H63" s="8">
        <v>38</v>
      </c>
      <c r="I63" s="8">
        <v>40</v>
      </c>
      <c r="J63" s="34">
        <v>5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>
        <v>2</v>
      </c>
      <c r="V63" s="13">
        <v>0.1</v>
      </c>
      <c r="W63" s="12"/>
      <c r="X63" s="11">
        <v>8</v>
      </c>
      <c r="Y63" s="11"/>
      <c r="Z63" s="11"/>
      <c r="AA63" s="11"/>
      <c r="AB63" s="11"/>
      <c r="AC63" s="19">
        <f t="shared" si="1"/>
        <v>76.3</v>
      </c>
    </row>
    <row r="64" spans="1:29" x14ac:dyDescent="0.2">
      <c r="A64" s="15">
        <v>49</v>
      </c>
      <c r="B64" s="28"/>
      <c r="C64" s="16"/>
      <c r="D64" s="17" t="s">
        <v>236</v>
      </c>
      <c r="E64" s="17" t="s">
        <v>198</v>
      </c>
      <c r="F64" s="17" t="s">
        <v>237</v>
      </c>
      <c r="G64" s="7">
        <v>8.18</v>
      </c>
      <c r="H64" s="8">
        <v>38</v>
      </c>
      <c r="I64" s="8">
        <v>39</v>
      </c>
      <c r="J64" s="34">
        <v>4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8</v>
      </c>
      <c r="Y64" s="11"/>
      <c r="Z64" s="11"/>
      <c r="AA64" s="11"/>
      <c r="AB64" s="11"/>
      <c r="AC64" s="19">
        <f t="shared" si="1"/>
        <v>76.274358974358975</v>
      </c>
    </row>
    <row r="65" spans="1:29" x14ac:dyDescent="0.2">
      <c r="A65" s="15">
        <v>50</v>
      </c>
      <c r="B65" s="28" t="s">
        <v>38</v>
      </c>
      <c r="C65" s="16" t="s">
        <v>27</v>
      </c>
      <c r="D65" s="17" t="s">
        <v>193</v>
      </c>
      <c r="E65" s="17" t="s">
        <v>95</v>
      </c>
      <c r="F65" s="17" t="s">
        <v>194</v>
      </c>
      <c r="G65" s="7">
        <v>7.17</v>
      </c>
      <c r="H65" s="8">
        <v>18</v>
      </c>
      <c r="I65" s="8">
        <v>19</v>
      </c>
      <c r="J65" s="34">
        <v>3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>
        <v>2</v>
      </c>
      <c r="V65" s="13">
        <v>0.1</v>
      </c>
      <c r="W65" s="12"/>
      <c r="X65" s="11"/>
      <c r="Y65" s="11"/>
      <c r="Z65" s="11"/>
      <c r="AA65" s="11"/>
      <c r="AB65" s="11"/>
      <c r="AC65" s="19">
        <f t="shared" si="1"/>
        <v>75.797368421052624</v>
      </c>
    </row>
    <row r="66" spans="1:29" x14ac:dyDescent="0.2">
      <c r="A66" s="15">
        <v>51</v>
      </c>
      <c r="B66" s="28"/>
      <c r="C66" s="16"/>
      <c r="D66" s="17" t="s">
        <v>238</v>
      </c>
      <c r="E66" s="17" t="s">
        <v>79</v>
      </c>
      <c r="F66" s="17" t="s">
        <v>239</v>
      </c>
      <c r="G66" s="7">
        <v>8.08</v>
      </c>
      <c r="H66" s="8">
        <v>40</v>
      </c>
      <c r="I66" s="8">
        <v>40</v>
      </c>
      <c r="J66" s="34">
        <v>5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0.1</v>
      </c>
      <c r="W66" s="12"/>
      <c r="X66" s="11">
        <v>8</v>
      </c>
      <c r="Y66" s="11"/>
      <c r="Z66" s="11"/>
      <c r="AA66" s="11"/>
      <c r="AB66" s="11"/>
      <c r="AC66" s="19">
        <f t="shared" si="1"/>
        <v>75.649999999999991</v>
      </c>
    </row>
    <row r="67" spans="1:29" x14ac:dyDescent="0.2">
      <c r="A67" s="15">
        <v>52</v>
      </c>
      <c r="B67" s="28" t="s">
        <v>49</v>
      </c>
      <c r="C67" s="16" t="s">
        <v>35</v>
      </c>
      <c r="D67" s="30" t="s">
        <v>145</v>
      </c>
      <c r="E67" s="30" t="s">
        <v>146</v>
      </c>
      <c r="F67" s="30" t="s">
        <v>147</v>
      </c>
      <c r="G67" s="7">
        <v>7.12</v>
      </c>
      <c r="H67" s="8">
        <v>17</v>
      </c>
      <c r="I67" s="8">
        <v>19</v>
      </c>
      <c r="J67" s="34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>
        <v>2</v>
      </c>
      <c r="V67" s="13">
        <v>0.5</v>
      </c>
      <c r="W67" s="12"/>
      <c r="X67" s="11"/>
      <c r="Y67" s="11"/>
      <c r="Z67" s="11"/>
      <c r="AA67" s="11"/>
      <c r="AB67" s="11"/>
      <c r="AC67" s="19">
        <f t="shared" si="1"/>
        <v>75.64473684210526</v>
      </c>
    </row>
    <row r="68" spans="1:29" x14ac:dyDescent="0.2">
      <c r="A68" s="15">
        <v>53</v>
      </c>
      <c r="B68" s="37"/>
      <c r="C68" s="37"/>
      <c r="D68" s="37" t="s">
        <v>142</v>
      </c>
      <c r="E68" s="37" t="s">
        <v>141</v>
      </c>
      <c r="F68" s="37" t="s">
        <v>143</v>
      </c>
      <c r="G68" s="7">
        <v>7.33</v>
      </c>
      <c r="H68" s="42">
        <v>18</v>
      </c>
      <c r="I68" s="42">
        <v>19</v>
      </c>
      <c r="J68" s="41">
        <v>3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>
        <v>0.1</v>
      </c>
      <c r="W68" s="42"/>
      <c r="X68" s="42"/>
      <c r="Y68" s="42"/>
      <c r="Z68" s="42"/>
      <c r="AA68" s="42"/>
      <c r="AB68" s="42"/>
      <c r="AC68" s="19">
        <f t="shared" si="1"/>
        <v>75.397368421052619</v>
      </c>
    </row>
    <row r="69" spans="1:29" x14ac:dyDescent="0.2">
      <c r="A69" s="15">
        <v>54</v>
      </c>
      <c r="B69" s="28"/>
      <c r="C69" s="16"/>
      <c r="D69" s="17" t="s">
        <v>275</v>
      </c>
      <c r="E69" s="17" t="s">
        <v>276</v>
      </c>
      <c r="F69" s="17" t="s">
        <v>114</v>
      </c>
      <c r="G69" s="7">
        <v>7.57</v>
      </c>
      <c r="H69" s="8">
        <v>7</v>
      </c>
      <c r="I69" s="8">
        <v>9</v>
      </c>
      <c r="J69" s="34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>
        <v>2</v>
      </c>
      <c r="Y69" s="11"/>
      <c r="Z69" s="11"/>
      <c r="AA69" s="11"/>
      <c r="AB69" s="11"/>
      <c r="AC69" s="19">
        <f t="shared" si="1"/>
        <v>75.277777777777771</v>
      </c>
    </row>
    <row r="70" spans="1:29" x14ac:dyDescent="0.2">
      <c r="A70" s="15">
        <v>55</v>
      </c>
      <c r="B70" s="28" t="s">
        <v>36</v>
      </c>
      <c r="C70" s="16">
        <v>39</v>
      </c>
      <c r="D70" s="17" t="s">
        <v>166</v>
      </c>
      <c r="E70" s="17" t="s">
        <v>167</v>
      </c>
      <c r="F70" s="17" t="s">
        <v>79</v>
      </c>
      <c r="G70" s="7">
        <v>7.54</v>
      </c>
      <c r="H70" s="8">
        <v>13</v>
      </c>
      <c r="I70" s="8">
        <v>13</v>
      </c>
      <c r="J70" s="34">
        <v>2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>
        <v>2</v>
      </c>
      <c r="Y70" s="11"/>
      <c r="Z70" s="11"/>
      <c r="AA70" s="11"/>
      <c r="AB70" s="11"/>
      <c r="AC70" s="19">
        <f t="shared" si="1"/>
        <v>75.2</v>
      </c>
    </row>
    <row r="71" spans="1:29" x14ac:dyDescent="0.2">
      <c r="A71" s="15">
        <v>56</v>
      </c>
      <c r="B71" s="37"/>
      <c r="C71" s="37"/>
      <c r="D71" s="36" t="s">
        <v>136</v>
      </c>
      <c r="E71" s="38" t="s">
        <v>137</v>
      </c>
      <c r="F71" s="38" t="s">
        <v>138</v>
      </c>
      <c r="G71" s="43">
        <v>7.13</v>
      </c>
      <c r="H71" s="41">
        <v>8</v>
      </c>
      <c r="I71" s="41">
        <v>9</v>
      </c>
      <c r="J71" s="41">
        <v>2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>
        <v>0.1</v>
      </c>
      <c r="W71" s="42"/>
      <c r="X71" s="42"/>
      <c r="Y71" s="42">
        <v>2</v>
      </c>
      <c r="Z71" s="42"/>
      <c r="AA71" s="42"/>
      <c r="AB71" s="42"/>
      <c r="AC71" s="19">
        <f t="shared" si="1"/>
        <v>74.98888888888888</v>
      </c>
    </row>
    <row r="72" spans="1:29" x14ac:dyDescent="0.2">
      <c r="A72" s="15">
        <v>57</v>
      </c>
      <c r="B72" s="28" t="s">
        <v>30</v>
      </c>
      <c r="C72" s="16">
        <v>39</v>
      </c>
      <c r="D72" s="17" t="s">
        <v>212</v>
      </c>
      <c r="E72" s="17" t="s">
        <v>213</v>
      </c>
      <c r="F72" s="17" t="s">
        <v>190</v>
      </c>
      <c r="G72" s="7">
        <v>7.13</v>
      </c>
      <c r="H72" s="8">
        <v>8</v>
      </c>
      <c r="I72" s="8">
        <v>9</v>
      </c>
      <c r="J72" s="34">
        <v>2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>
        <v>2</v>
      </c>
      <c r="V72" s="13">
        <v>0.1</v>
      </c>
      <c r="W72" s="12"/>
      <c r="X72" s="11"/>
      <c r="Y72" s="11"/>
      <c r="Z72" s="11"/>
      <c r="AA72" s="11"/>
      <c r="AB72" s="11"/>
      <c r="AC72" s="19">
        <f t="shared" si="1"/>
        <v>74.98888888888888</v>
      </c>
    </row>
    <row r="73" spans="1:29" x14ac:dyDescent="0.2">
      <c r="A73" s="15">
        <v>58</v>
      </c>
      <c r="B73" s="28" t="s">
        <v>26</v>
      </c>
      <c r="C73" s="16" t="s">
        <v>34</v>
      </c>
      <c r="D73" s="17" t="s">
        <v>57</v>
      </c>
      <c r="E73" s="17" t="s">
        <v>58</v>
      </c>
      <c r="F73" s="17" t="s">
        <v>59</v>
      </c>
      <c r="G73" s="7">
        <v>7.67</v>
      </c>
      <c r="H73" s="8">
        <v>39</v>
      </c>
      <c r="I73" s="8">
        <v>40</v>
      </c>
      <c r="J73" s="34">
        <v>5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0.5</v>
      </c>
      <c r="W73" s="12"/>
      <c r="X73" s="11">
        <v>8</v>
      </c>
      <c r="Y73" s="11"/>
      <c r="Z73" s="11"/>
      <c r="AA73" s="11">
        <v>3</v>
      </c>
      <c r="AB73" s="11"/>
      <c r="AC73" s="19">
        <f t="shared" si="1"/>
        <v>74.924999999999997</v>
      </c>
    </row>
    <row r="74" spans="1:29" x14ac:dyDescent="0.2">
      <c r="A74" s="15">
        <v>59</v>
      </c>
      <c r="B74" s="28" t="s">
        <v>33</v>
      </c>
      <c r="C74" s="16" t="s">
        <v>27</v>
      </c>
      <c r="D74" s="17" t="s">
        <v>75</v>
      </c>
      <c r="E74" s="17" t="s">
        <v>76</v>
      </c>
      <c r="F74" s="17" t="s">
        <v>77</v>
      </c>
      <c r="G74" s="7">
        <v>7.71</v>
      </c>
      <c r="H74" s="8">
        <v>35</v>
      </c>
      <c r="I74" s="8">
        <v>38</v>
      </c>
      <c r="J74" s="34">
        <v>5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0.1</v>
      </c>
      <c r="W74" s="12"/>
      <c r="X74" s="11">
        <v>8</v>
      </c>
      <c r="Y74" s="11"/>
      <c r="Z74" s="11"/>
      <c r="AA74" s="11">
        <v>3</v>
      </c>
      <c r="AB74" s="11"/>
      <c r="AC74" s="19">
        <f t="shared" si="1"/>
        <v>74.871052631578934</v>
      </c>
    </row>
    <row r="75" spans="1:29" x14ac:dyDescent="0.2">
      <c r="A75" s="15">
        <v>60</v>
      </c>
      <c r="B75" s="28" t="s">
        <v>42</v>
      </c>
      <c r="C75" s="16" t="s">
        <v>35</v>
      </c>
      <c r="D75" s="17" t="s">
        <v>128</v>
      </c>
      <c r="E75" s="17" t="s">
        <v>105</v>
      </c>
      <c r="F75" s="17" t="s">
        <v>129</v>
      </c>
      <c r="G75" s="7">
        <v>7.29</v>
      </c>
      <c r="H75" s="8">
        <v>7</v>
      </c>
      <c r="I75" s="8">
        <v>9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/>
      <c r="Y75" s="11"/>
      <c r="Z75" s="11"/>
      <c r="AA75" s="11"/>
      <c r="AB75" s="11"/>
      <c r="AC75" s="19">
        <f t="shared" si="1"/>
        <v>74.577777777777783</v>
      </c>
    </row>
    <row r="76" spans="1:29" x14ac:dyDescent="0.2">
      <c r="A76" s="15">
        <v>61</v>
      </c>
      <c r="B76" s="28" t="s">
        <v>30</v>
      </c>
      <c r="C76" s="16" t="s">
        <v>35</v>
      </c>
      <c r="D76" s="17" t="s">
        <v>72</v>
      </c>
      <c r="E76" s="17" t="s">
        <v>73</v>
      </c>
      <c r="F76" s="17" t="s">
        <v>74</v>
      </c>
      <c r="G76" s="7">
        <v>7.29</v>
      </c>
      <c r="H76" s="8">
        <v>7</v>
      </c>
      <c r="I76" s="8">
        <v>9</v>
      </c>
      <c r="J76" s="34">
        <v>2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/>
      <c r="Y76" s="11"/>
      <c r="Z76" s="11"/>
      <c r="AA76" s="11"/>
      <c r="AB76" s="11"/>
      <c r="AC76" s="19">
        <f t="shared" si="1"/>
        <v>74.477777777777774</v>
      </c>
    </row>
    <row r="77" spans="1:29" x14ac:dyDescent="0.2">
      <c r="A77" s="15">
        <v>62</v>
      </c>
      <c r="B77" s="37"/>
      <c r="C77" s="37"/>
      <c r="D77" s="37" t="s">
        <v>214</v>
      </c>
      <c r="E77" s="37" t="s">
        <v>149</v>
      </c>
      <c r="F77" s="37" t="s">
        <v>215</v>
      </c>
      <c r="G77" s="42">
        <v>7.29</v>
      </c>
      <c r="H77" s="42">
        <v>7</v>
      </c>
      <c r="I77" s="42">
        <v>9</v>
      </c>
      <c r="J77" s="41">
        <v>2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0.1</v>
      </c>
      <c r="W77" s="42"/>
      <c r="X77" s="42"/>
      <c r="Y77" s="42"/>
      <c r="Z77" s="42"/>
      <c r="AA77" s="42"/>
      <c r="AB77" s="42"/>
      <c r="AC77" s="19">
        <f t="shared" si="1"/>
        <v>74.477777777777774</v>
      </c>
    </row>
    <row r="78" spans="1:29" x14ac:dyDescent="0.2">
      <c r="A78" s="15">
        <v>63</v>
      </c>
      <c r="B78" s="28" t="s">
        <v>32</v>
      </c>
      <c r="C78" s="16">
        <v>3</v>
      </c>
      <c r="D78" s="17" t="s">
        <v>117</v>
      </c>
      <c r="E78" s="17" t="s">
        <v>118</v>
      </c>
      <c r="F78" s="17" t="s">
        <v>119</v>
      </c>
      <c r="G78" s="7">
        <v>7.22</v>
      </c>
      <c r="H78" s="8">
        <v>18</v>
      </c>
      <c r="I78" s="8">
        <v>19</v>
      </c>
      <c r="J78" s="34">
        <v>3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0.1</v>
      </c>
      <c r="W78" s="12"/>
      <c r="X78" s="11"/>
      <c r="Y78" s="11"/>
      <c r="Z78" s="11"/>
      <c r="AA78" s="11"/>
      <c r="AB78" s="11"/>
      <c r="AC78" s="19">
        <f t="shared" si="1"/>
        <v>74.297368421052624</v>
      </c>
    </row>
    <row r="79" spans="1:29" x14ac:dyDescent="0.2">
      <c r="A79" s="15">
        <v>64</v>
      </c>
      <c r="B79" s="28" t="s">
        <v>37</v>
      </c>
      <c r="C79" s="16" t="s">
        <v>27</v>
      </c>
      <c r="D79" s="17" t="s">
        <v>195</v>
      </c>
      <c r="E79" s="17" t="s">
        <v>196</v>
      </c>
      <c r="F79" s="17" t="s">
        <v>197</v>
      </c>
      <c r="G79" s="7">
        <v>7.42</v>
      </c>
      <c r="H79" s="8">
        <v>12</v>
      </c>
      <c r="I79" s="8">
        <v>12</v>
      </c>
      <c r="J79" s="34">
        <v>2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 t="shared" si="1"/>
        <v>74</v>
      </c>
    </row>
    <row r="80" spans="1:29" ht="13.5" thickBot="1" x14ac:dyDescent="0.25">
      <c r="A80" s="15">
        <v>65</v>
      </c>
      <c r="B80" s="46"/>
      <c r="C80" s="48"/>
      <c r="D80" s="17" t="s">
        <v>228</v>
      </c>
      <c r="E80" s="17" t="s">
        <v>229</v>
      </c>
      <c r="F80" s="17" t="s">
        <v>230</v>
      </c>
      <c r="G80" s="7">
        <v>7.14</v>
      </c>
      <c r="H80" s="8">
        <v>7</v>
      </c>
      <c r="I80" s="8">
        <v>9</v>
      </c>
      <c r="J80" s="34">
        <v>2</v>
      </c>
      <c r="K80" s="9"/>
      <c r="L80" s="18"/>
      <c r="M80" s="8"/>
      <c r="N80" s="8"/>
      <c r="O80" s="8"/>
      <c r="P80" s="8"/>
      <c r="Q80" s="8"/>
      <c r="R80" s="8"/>
      <c r="S80" s="8">
        <v>3</v>
      </c>
      <c r="T80" s="8"/>
      <c r="U80" s="8"/>
      <c r="V80" s="13">
        <v>0.1</v>
      </c>
      <c r="W80" s="12"/>
      <c r="X80" s="11">
        <v>2</v>
      </c>
      <c r="Y80" s="11"/>
      <c r="Z80" s="11"/>
      <c r="AA80" s="11"/>
      <c r="AB80" s="11"/>
      <c r="AC80" s="19">
        <f t="shared" ref="AC80:AC111" si="2">SUM(K80:V80,)-X80-AB80+AA80+Y80+Z80+G80*10+H80/I80+J80*0.35</f>
        <v>73.97777777777776</v>
      </c>
    </row>
    <row r="81" spans="1:29" ht="13.5" thickTop="1" x14ac:dyDescent="0.2">
      <c r="A81" s="15">
        <v>66</v>
      </c>
      <c r="B81" s="47"/>
      <c r="C81" s="49"/>
      <c r="D81" s="17" t="s">
        <v>145</v>
      </c>
      <c r="E81" s="17" t="s">
        <v>61</v>
      </c>
      <c r="F81" s="17" t="s">
        <v>226</v>
      </c>
      <c r="G81" s="7">
        <v>7</v>
      </c>
      <c r="H81" s="8">
        <v>7</v>
      </c>
      <c r="I81" s="8">
        <v>9</v>
      </c>
      <c r="J81" s="34">
        <v>2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>
        <v>2</v>
      </c>
      <c r="V81" s="13">
        <v>0.2</v>
      </c>
      <c r="W81" s="12"/>
      <c r="X81" s="11"/>
      <c r="Y81" s="11"/>
      <c r="Z81" s="11"/>
      <c r="AA81" s="11"/>
      <c r="AB81" s="11"/>
      <c r="AC81" s="19">
        <f t="shared" si="2"/>
        <v>73.677777777777777</v>
      </c>
    </row>
    <row r="82" spans="1:29" x14ac:dyDescent="0.2">
      <c r="A82" s="15">
        <v>67</v>
      </c>
      <c r="B82" s="28" t="s">
        <v>28</v>
      </c>
      <c r="C82" s="16" t="s">
        <v>27</v>
      </c>
      <c r="D82" s="17" t="s">
        <v>161</v>
      </c>
      <c r="E82" s="17" t="s">
        <v>162</v>
      </c>
      <c r="F82" s="17" t="s">
        <v>149</v>
      </c>
      <c r="G82" s="7">
        <v>7.84</v>
      </c>
      <c r="H82" s="8">
        <v>38</v>
      </c>
      <c r="I82" s="8">
        <v>40</v>
      </c>
      <c r="J82" s="34">
        <v>5</v>
      </c>
      <c r="K82" s="9"/>
      <c r="L82" s="18"/>
      <c r="M82" s="8"/>
      <c r="N82" s="8"/>
      <c r="O82" s="8"/>
      <c r="P82" s="8"/>
      <c r="Q82" s="8"/>
      <c r="R82" s="8"/>
      <c r="S82" s="8"/>
      <c r="T82" s="8"/>
      <c r="U82" s="8"/>
      <c r="V82" s="13">
        <v>0.1</v>
      </c>
      <c r="W82" s="12"/>
      <c r="X82" s="11">
        <v>8</v>
      </c>
      <c r="Y82" s="11"/>
      <c r="Z82" s="11"/>
      <c r="AA82" s="11"/>
      <c r="AB82" s="11"/>
      <c r="AC82" s="19">
        <f t="shared" si="2"/>
        <v>73.2</v>
      </c>
    </row>
    <row r="83" spans="1:29" x14ac:dyDescent="0.2">
      <c r="A83" s="15">
        <v>68</v>
      </c>
      <c r="B83" s="37"/>
      <c r="C83" s="37"/>
      <c r="D83" s="37" t="s">
        <v>107</v>
      </c>
      <c r="E83" s="37" t="s">
        <v>105</v>
      </c>
      <c r="F83" s="37" t="s">
        <v>108</v>
      </c>
      <c r="G83" s="42">
        <v>7.25</v>
      </c>
      <c r="H83" s="42">
        <v>28</v>
      </c>
      <c r="I83" s="42">
        <v>29</v>
      </c>
      <c r="J83" s="41">
        <v>4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>
        <v>0.1</v>
      </c>
      <c r="W83" s="42"/>
      <c r="X83" s="42">
        <v>2</v>
      </c>
      <c r="Y83" s="42"/>
      <c r="Z83" s="42"/>
      <c r="AA83" s="42"/>
      <c r="AB83" s="42"/>
      <c r="AC83" s="19">
        <f t="shared" si="2"/>
        <v>72.965517241379317</v>
      </c>
    </row>
    <row r="84" spans="1:29" x14ac:dyDescent="0.2">
      <c r="A84" s="15">
        <v>69</v>
      </c>
      <c r="B84" s="28" t="s">
        <v>42</v>
      </c>
      <c r="C84" s="16" t="s">
        <v>29</v>
      </c>
      <c r="D84" s="17" t="s">
        <v>199</v>
      </c>
      <c r="E84" s="17" t="s">
        <v>200</v>
      </c>
      <c r="F84" s="17" t="s">
        <v>201</v>
      </c>
      <c r="G84" s="7">
        <v>7.65</v>
      </c>
      <c r="H84" s="8">
        <v>17</v>
      </c>
      <c r="I84" s="8">
        <v>19</v>
      </c>
      <c r="J84" s="34">
        <v>3</v>
      </c>
      <c r="K84" s="9"/>
      <c r="L84" s="18"/>
      <c r="M84" s="8"/>
      <c r="N84" s="8"/>
      <c r="O84" s="8"/>
      <c r="P84" s="8"/>
      <c r="Q84" s="8"/>
      <c r="R84" s="8"/>
      <c r="S84" s="8"/>
      <c r="T84" s="8"/>
      <c r="U84" s="8">
        <v>2</v>
      </c>
      <c r="V84" s="13">
        <v>0.1</v>
      </c>
      <c r="W84" s="12"/>
      <c r="X84" s="11">
        <v>8</v>
      </c>
      <c r="Y84" s="11"/>
      <c r="Z84" s="11"/>
      <c r="AA84" s="11"/>
      <c r="AB84" s="11"/>
      <c r="AC84" s="19">
        <f t="shared" si="2"/>
        <v>72.544736842105252</v>
      </c>
    </row>
    <row r="85" spans="1:29" x14ac:dyDescent="0.2">
      <c r="A85" s="15">
        <v>70</v>
      </c>
      <c r="B85" s="28"/>
      <c r="C85" s="16"/>
      <c r="D85" s="17" t="s">
        <v>233</v>
      </c>
      <c r="E85" s="17" t="s">
        <v>234</v>
      </c>
      <c r="F85" s="17" t="s">
        <v>235</v>
      </c>
      <c r="G85" s="7">
        <v>7.44</v>
      </c>
      <c r="H85" s="8">
        <v>39</v>
      </c>
      <c r="I85" s="8">
        <v>40</v>
      </c>
      <c r="J85" s="34">
        <v>5</v>
      </c>
      <c r="K85" s="9"/>
      <c r="L85" s="18"/>
      <c r="M85" s="8"/>
      <c r="N85" s="8"/>
      <c r="O85" s="8"/>
      <c r="P85" s="8"/>
      <c r="Q85" s="8"/>
      <c r="R85" s="8"/>
      <c r="S85" s="8"/>
      <c r="T85" s="8"/>
      <c r="U85" s="8"/>
      <c r="V85" s="13">
        <v>0.1</v>
      </c>
      <c r="W85" s="12"/>
      <c r="X85" s="11">
        <v>8</v>
      </c>
      <c r="Y85" s="11"/>
      <c r="Z85" s="11"/>
      <c r="AA85" s="11">
        <v>3</v>
      </c>
      <c r="AB85" s="11"/>
      <c r="AC85" s="19">
        <f t="shared" si="2"/>
        <v>72.224999999999994</v>
      </c>
    </row>
    <row r="86" spans="1:29" x14ac:dyDescent="0.2">
      <c r="A86" s="15">
        <v>71</v>
      </c>
      <c r="B86" s="28" t="s">
        <v>39</v>
      </c>
      <c r="C86" s="16" t="s">
        <v>29</v>
      </c>
      <c r="D86" s="36" t="s">
        <v>278</v>
      </c>
      <c r="E86" s="36" t="s">
        <v>141</v>
      </c>
      <c r="F86" s="36" t="s">
        <v>198</v>
      </c>
      <c r="G86" s="7">
        <v>7</v>
      </c>
      <c r="H86" s="8">
        <v>17</v>
      </c>
      <c r="I86" s="8">
        <v>19</v>
      </c>
      <c r="J86" s="34">
        <v>3</v>
      </c>
      <c r="K86" s="9"/>
      <c r="L86" s="18"/>
      <c r="M86" s="8"/>
      <c r="N86" s="8"/>
      <c r="O86" s="8"/>
      <c r="P86" s="8"/>
      <c r="Q86" s="8"/>
      <c r="R86" s="8"/>
      <c r="S86" s="8"/>
      <c r="T86" s="8"/>
      <c r="U86" s="8"/>
      <c r="V86" s="13">
        <v>0.2</v>
      </c>
      <c r="W86" s="12"/>
      <c r="X86" s="11"/>
      <c r="Y86" s="11"/>
      <c r="Z86" s="11"/>
      <c r="AA86" s="11"/>
      <c r="AB86" s="11"/>
      <c r="AC86" s="19">
        <f t="shared" si="2"/>
        <v>72.14473684210526</v>
      </c>
    </row>
    <row r="87" spans="1:29" x14ac:dyDescent="0.2">
      <c r="A87" s="15">
        <v>72</v>
      </c>
      <c r="B87" s="37"/>
      <c r="C87" s="37"/>
      <c r="D87" s="37" t="s">
        <v>186</v>
      </c>
      <c r="E87" s="37" t="s">
        <v>79</v>
      </c>
      <c r="F87" s="37" t="s">
        <v>168</v>
      </c>
      <c r="G87" s="7">
        <v>7</v>
      </c>
      <c r="H87" s="42">
        <v>18</v>
      </c>
      <c r="I87" s="42">
        <v>19</v>
      </c>
      <c r="J87" s="41">
        <v>3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>
        <v>0.1</v>
      </c>
      <c r="W87" s="42"/>
      <c r="X87" s="42"/>
      <c r="Y87" s="42"/>
      <c r="Z87" s="42"/>
      <c r="AA87" s="42"/>
      <c r="AB87" s="42"/>
      <c r="AC87" s="19">
        <f t="shared" si="2"/>
        <v>72.097368421052622</v>
      </c>
    </row>
    <row r="88" spans="1:29" x14ac:dyDescent="0.2">
      <c r="A88" s="15">
        <v>73</v>
      </c>
      <c r="B88" s="28"/>
      <c r="C88" s="16"/>
      <c r="D88" s="17" t="s">
        <v>258</v>
      </c>
      <c r="E88" s="17" t="s">
        <v>259</v>
      </c>
      <c r="F88" s="17" t="s">
        <v>165</v>
      </c>
      <c r="G88" s="7">
        <v>7.75</v>
      </c>
      <c r="H88" s="8">
        <v>32</v>
      </c>
      <c r="I88" s="8">
        <v>35</v>
      </c>
      <c r="J88" s="34">
        <v>4</v>
      </c>
      <c r="K88" s="9"/>
      <c r="L88" s="18"/>
      <c r="M88" s="8"/>
      <c r="N88" s="8"/>
      <c r="O88" s="8"/>
      <c r="P88" s="8"/>
      <c r="Q88" s="8"/>
      <c r="R88" s="8"/>
      <c r="S88" s="8"/>
      <c r="T88" s="8"/>
      <c r="U88" s="8"/>
      <c r="V88" s="13">
        <v>0.1</v>
      </c>
      <c r="W88" s="12"/>
      <c r="X88" s="11">
        <v>8</v>
      </c>
      <c r="Y88" s="11"/>
      <c r="Z88" s="11"/>
      <c r="AA88" s="11"/>
      <c r="AB88" s="11"/>
      <c r="AC88" s="19">
        <f t="shared" si="2"/>
        <v>71.914285714285711</v>
      </c>
    </row>
    <row r="89" spans="1:29" x14ac:dyDescent="0.2">
      <c r="A89" s="15">
        <v>74</v>
      </c>
      <c r="B89" s="28"/>
      <c r="C89" s="16"/>
      <c r="D89" s="17" t="s">
        <v>251</v>
      </c>
      <c r="E89" s="17" t="s">
        <v>252</v>
      </c>
      <c r="F89" s="17" t="s">
        <v>149</v>
      </c>
      <c r="G89" s="7">
        <v>7.18</v>
      </c>
      <c r="H89" s="8">
        <v>17</v>
      </c>
      <c r="I89" s="8">
        <v>19</v>
      </c>
      <c r="J89" s="34">
        <v>3</v>
      </c>
      <c r="K89" s="9"/>
      <c r="L89" s="18"/>
      <c r="M89" s="8"/>
      <c r="N89" s="8"/>
      <c r="O89" s="8"/>
      <c r="P89" s="8"/>
      <c r="Q89" s="8"/>
      <c r="R89" s="8"/>
      <c r="S89" s="8"/>
      <c r="T89" s="8"/>
      <c r="U89" s="8"/>
      <c r="V89" s="13">
        <v>0.1</v>
      </c>
      <c r="W89" s="12"/>
      <c r="X89" s="11">
        <v>2</v>
      </c>
      <c r="Y89" s="11"/>
      <c r="Z89" s="11"/>
      <c r="AA89" s="11"/>
      <c r="AB89" s="11"/>
      <c r="AC89" s="19">
        <f t="shared" si="2"/>
        <v>71.844736842105249</v>
      </c>
    </row>
    <row r="90" spans="1:29" x14ac:dyDescent="0.2">
      <c r="A90" s="15">
        <v>75</v>
      </c>
      <c r="B90" s="28"/>
      <c r="C90" s="16"/>
      <c r="D90" s="17" t="s">
        <v>269</v>
      </c>
      <c r="E90" s="17" t="s">
        <v>87</v>
      </c>
      <c r="F90" s="17" t="s">
        <v>250</v>
      </c>
      <c r="G90" s="7">
        <v>7.11</v>
      </c>
      <c r="H90" s="8">
        <v>19</v>
      </c>
      <c r="I90" s="8">
        <v>20</v>
      </c>
      <c r="J90" s="34">
        <v>3</v>
      </c>
      <c r="K90" s="9"/>
      <c r="L90" s="18"/>
      <c r="M90" s="8"/>
      <c r="N90" s="8"/>
      <c r="O90" s="8"/>
      <c r="P90" s="8"/>
      <c r="Q90" s="8"/>
      <c r="R90" s="8"/>
      <c r="S90" s="8"/>
      <c r="T90" s="8"/>
      <c r="U90" s="8"/>
      <c r="V90" s="13">
        <v>0.2</v>
      </c>
      <c r="W90" s="12"/>
      <c r="X90" s="11">
        <v>2</v>
      </c>
      <c r="Y90" s="11"/>
      <c r="Z90" s="11"/>
      <c r="AA90" s="11"/>
      <c r="AB90" s="11"/>
      <c r="AC90" s="19">
        <f t="shared" si="2"/>
        <v>71.300000000000011</v>
      </c>
    </row>
    <row r="91" spans="1:29" x14ac:dyDescent="0.2">
      <c r="A91" s="15">
        <v>76</v>
      </c>
      <c r="B91" s="28" t="s">
        <v>39</v>
      </c>
      <c r="C91" s="16" t="s">
        <v>35</v>
      </c>
      <c r="D91" s="17" t="s">
        <v>88</v>
      </c>
      <c r="E91" s="17" t="s">
        <v>89</v>
      </c>
      <c r="F91" s="17" t="s">
        <v>90</v>
      </c>
      <c r="G91" s="7">
        <v>6.89</v>
      </c>
      <c r="H91" s="8">
        <v>18</v>
      </c>
      <c r="I91" s="8">
        <v>19</v>
      </c>
      <c r="J91" s="34">
        <v>3</v>
      </c>
      <c r="K91" s="9"/>
      <c r="L91" s="18"/>
      <c r="M91" s="8"/>
      <c r="N91" s="8"/>
      <c r="O91" s="8"/>
      <c r="P91" s="8"/>
      <c r="Q91" s="8"/>
      <c r="R91" s="8"/>
      <c r="S91" s="8"/>
      <c r="T91" s="8"/>
      <c r="U91" s="8"/>
      <c r="V91" s="13">
        <v>0.1</v>
      </c>
      <c r="W91" s="12"/>
      <c r="X91" s="11"/>
      <c r="Y91" s="11"/>
      <c r="Z91" s="11"/>
      <c r="AA91" s="11"/>
      <c r="AB91" s="11"/>
      <c r="AC91" s="19">
        <f t="shared" si="2"/>
        <v>70.997368421052613</v>
      </c>
    </row>
    <row r="92" spans="1:29" x14ac:dyDescent="0.2">
      <c r="A92" s="15">
        <v>77</v>
      </c>
      <c r="B92" s="28" t="s">
        <v>31</v>
      </c>
      <c r="C92" s="16" t="s">
        <v>27</v>
      </c>
      <c r="D92" s="44" t="s">
        <v>171</v>
      </c>
      <c r="E92" s="17" t="s">
        <v>149</v>
      </c>
      <c r="F92" s="17" t="s">
        <v>165</v>
      </c>
      <c r="G92" s="7">
        <v>7.32</v>
      </c>
      <c r="H92" s="8">
        <v>34</v>
      </c>
      <c r="I92" s="8">
        <v>36</v>
      </c>
      <c r="J92" s="34">
        <v>4</v>
      </c>
      <c r="K92" s="9"/>
      <c r="L92" s="18"/>
      <c r="M92" s="8"/>
      <c r="N92" s="8"/>
      <c r="O92" s="8">
        <v>2</v>
      </c>
      <c r="P92" s="8"/>
      <c r="Q92" s="8"/>
      <c r="R92" s="8"/>
      <c r="S92" s="8"/>
      <c r="T92" s="8"/>
      <c r="U92" s="8"/>
      <c r="V92" s="13">
        <v>0.2</v>
      </c>
      <c r="W92" s="12"/>
      <c r="X92" s="11">
        <v>8</v>
      </c>
      <c r="Y92" s="11"/>
      <c r="Z92" s="11"/>
      <c r="AA92" s="11"/>
      <c r="AB92" s="11"/>
      <c r="AC92" s="19">
        <f t="shared" si="2"/>
        <v>69.744444444444454</v>
      </c>
    </row>
    <row r="93" spans="1:29" x14ac:dyDescent="0.2">
      <c r="A93" s="15">
        <v>78</v>
      </c>
      <c r="B93" s="28" t="s">
        <v>38</v>
      </c>
      <c r="C93" s="16" t="s">
        <v>29</v>
      </c>
      <c r="D93" s="17" t="s">
        <v>183</v>
      </c>
      <c r="E93" s="17" t="s">
        <v>184</v>
      </c>
      <c r="F93" s="17" t="s">
        <v>185</v>
      </c>
      <c r="G93" s="7">
        <v>7</v>
      </c>
      <c r="H93" s="8">
        <v>8</v>
      </c>
      <c r="I93" s="8">
        <v>9</v>
      </c>
      <c r="J93" s="34">
        <v>2</v>
      </c>
      <c r="K93" s="9"/>
      <c r="L93" s="18"/>
      <c r="M93" s="8"/>
      <c r="N93" s="8"/>
      <c r="O93" s="8"/>
      <c r="P93" s="8"/>
      <c r="Q93" s="8"/>
      <c r="R93" s="8"/>
      <c r="S93" s="8"/>
      <c r="T93" s="8"/>
      <c r="U93" s="8"/>
      <c r="V93" s="13">
        <v>0.1</v>
      </c>
      <c r="W93" s="12"/>
      <c r="X93" s="11">
        <v>2</v>
      </c>
      <c r="Y93" s="11"/>
      <c r="Z93" s="11"/>
      <c r="AA93" s="11"/>
      <c r="AB93" s="11"/>
      <c r="AC93" s="19">
        <f t="shared" si="2"/>
        <v>69.688888888888883</v>
      </c>
    </row>
    <row r="94" spans="1:29" x14ac:dyDescent="0.2">
      <c r="A94" s="15">
        <v>79</v>
      </c>
      <c r="B94" s="28"/>
      <c r="C94" s="16"/>
      <c r="D94" s="17" t="s">
        <v>247</v>
      </c>
      <c r="E94" s="17" t="s">
        <v>61</v>
      </c>
      <c r="F94" s="17" t="s">
        <v>220</v>
      </c>
      <c r="G94" s="7">
        <v>8.19</v>
      </c>
      <c r="H94" s="8">
        <v>32</v>
      </c>
      <c r="I94" s="8">
        <v>34</v>
      </c>
      <c r="J94" s="34">
        <v>4</v>
      </c>
      <c r="K94" s="9"/>
      <c r="L94" s="18"/>
      <c r="M94" s="8"/>
      <c r="N94" s="8"/>
      <c r="O94" s="8"/>
      <c r="P94" s="8"/>
      <c r="Q94" s="8"/>
      <c r="R94" s="8"/>
      <c r="S94" s="8"/>
      <c r="T94" s="8"/>
      <c r="U94" s="8"/>
      <c r="V94" s="13">
        <v>0.1</v>
      </c>
      <c r="W94" s="12"/>
      <c r="X94" s="11">
        <v>15</v>
      </c>
      <c r="Y94" s="11"/>
      <c r="Z94" s="11"/>
      <c r="AA94" s="11"/>
      <c r="AB94" s="11"/>
      <c r="AC94" s="19">
        <f t="shared" si="2"/>
        <v>69.341176470588223</v>
      </c>
    </row>
    <row r="95" spans="1:29" x14ac:dyDescent="0.2">
      <c r="A95" s="15">
        <v>80</v>
      </c>
      <c r="B95" s="28"/>
      <c r="C95" s="16"/>
      <c r="D95" s="17" t="s">
        <v>227</v>
      </c>
      <c r="E95" s="17" t="s">
        <v>79</v>
      </c>
      <c r="F95" s="17" t="s">
        <v>138</v>
      </c>
      <c r="G95" s="7">
        <v>6.71</v>
      </c>
      <c r="H95" s="8">
        <v>7</v>
      </c>
      <c r="I95" s="8">
        <v>9</v>
      </c>
      <c r="J95" s="34">
        <v>2</v>
      </c>
      <c r="K95" s="9"/>
      <c r="L95" s="18"/>
      <c r="M95" s="8"/>
      <c r="N95" s="8"/>
      <c r="O95" s="8"/>
      <c r="P95" s="8"/>
      <c r="Q95" s="8"/>
      <c r="R95" s="8"/>
      <c r="S95" s="8"/>
      <c r="T95" s="8"/>
      <c r="U95" s="8"/>
      <c r="V95" s="13">
        <v>0.5</v>
      </c>
      <c r="W95" s="12"/>
      <c r="X95" s="11"/>
      <c r="Y95" s="11"/>
      <c r="Z95" s="11"/>
      <c r="AA95" s="11"/>
      <c r="AB95" s="11"/>
      <c r="AC95" s="19">
        <f t="shared" si="2"/>
        <v>69.077777777777769</v>
      </c>
    </row>
    <row r="96" spans="1:29" x14ac:dyDescent="0.2">
      <c r="A96" s="15">
        <v>81</v>
      </c>
      <c r="B96" s="28"/>
      <c r="C96" s="16"/>
      <c r="D96" s="17" t="s">
        <v>260</v>
      </c>
      <c r="E96" s="17" t="s">
        <v>261</v>
      </c>
      <c r="F96" s="17" t="s">
        <v>262</v>
      </c>
      <c r="G96" s="7">
        <v>7.44</v>
      </c>
      <c r="H96" s="8">
        <v>34</v>
      </c>
      <c r="I96" s="8">
        <v>36</v>
      </c>
      <c r="J96" s="34">
        <v>4</v>
      </c>
      <c r="K96" s="9"/>
      <c r="L96" s="18"/>
      <c r="M96" s="8"/>
      <c r="N96" s="8"/>
      <c r="O96" s="8"/>
      <c r="P96" s="8"/>
      <c r="Q96" s="8"/>
      <c r="R96" s="8"/>
      <c r="S96" s="8"/>
      <c r="T96" s="8"/>
      <c r="U96" s="8"/>
      <c r="V96" s="13">
        <v>0.1</v>
      </c>
      <c r="W96" s="12"/>
      <c r="X96" s="11">
        <v>8</v>
      </c>
      <c r="Y96" s="11"/>
      <c r="Z96" s="11"/>
      <c r="AA96" s="11"/>
      <c r="AB96" s="11"/>
      <c r="AC96" s="19">
        <f t="shared" si="2"/>
        <v>68.844444444444449</v>
      </c>
    </row>
    <row r="97" spans="1:29" x14ac:dyDescent="0.2">
      <c r="A97" s="15">
        <v>82</v>
      </c>
      <c r="B97" s="37"/>
      <c r="C97" s="37"/>
      <c r="D97" s="36" t="s">
        <v>176</v>
      </c>
      <c r="E97" s="38" t="s">
        <v>177</v>
      </c>
      <c r="F97" s="38" t="s">
        <v>178</v>
      </c>
      <c r="G97" s="41">
        <v>6.78</v>
      </c>
      <c r="H97" s="41">
        <v>18</v>
      </c>
      <c r="I97" s="41">
        <v>19</v>
      </c>
      <c r="J97" s="41">
        <v>3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>
        <v>0.2</v>
      </c>
      <c r="W97" s="42"/>
      <c r="X97" s="42">
        <v>2</v>
      </c>
      <c r="Y97" s="42"/>
      <c r="Z97" s="42"/>
      <c r="AA97" s="42"/>
      <c r="AB97" s="42"/>
      <c r="AC97" s="19">
        <f t="shared" si="2"/>
        <v>67.997368421052627</v>
      </c>
    </row>
    <row r="98" spans="1:29" ht="13.5" thickBot="1" x14ac:dyDescent="0.25">
      <c r="A98" s="51">
        <v>83</v>
      </c>
      <c r="B98" s="46"/>
      <c r="C98" s="48"/>
      <c r="D98" s="52" t="s">
        <v>274</v>
      </c>
      <c r="E98" s="52" t="s">
        <v>149</v>
      </c>
      <c r="F98" s="52" t="s">
        <v>79</v>
      </c>
      <c r="G98" s="53">
        <v>6.59</v>
      </c>
      <c r="H98" s="54">
        <v>17</v>
      </c>
      <c r="I98" s="54">
        <v>19</v>
      </c>
      <c r="J98" s="55">
        <v>3</v>
      </c>
      <c r="K98" s="56"/>
      <c r="L98" s="57"/>
      <c r="M98" s="54"/>
      <c r="N98" s="54"/>
      <c r="O98" s="54"/>
      <c r="P98" s="54"/>
      <c r="Q98" s="54"/>
      <c r="R98" s="54"/>
      <c r="S98" s="54"/>
      <c r="T98" s="54"/>
      <c r="U98" s="54"/>
      <c r="V98" s="58">
        <v>0.1</v>
      </c>
      <c r="W98" s="59"/>
      <c r="X98" s="60"/>
      <c r="Y98" s="60"/>
      <c r="Z98" s="60"/>
      <c r="AA98" s="60"/>
      <c r="AB98" s="60"/>
      <c r="AC98" s="61">
        <f t="shared" si="2"/>
        <v>67.944736842105257</v>
      </c>
    </row>
    <row r="99" spans="1:29" ht="13.5" thickTop="1" x14ac:dyDescent="0.2">
      <c r="A99" s="62">
        <v>84</v>
      </c>
      <c r="B99" s="47"/>
      <c r="C99" s="49"/>
      <c r="D99" s="63" t="s">
        <v>264</v>
      </c>
      <c r="E99" s="63" t="s">
        <v>265</v>
      </c>
      <c r="F99" s="63" t="s">
        <v>266</v>
      </c>
      <c r="G99" s="64">
        <v>6.77</v>
      </c>
      <c r="H99" s="65">
        <v>22</v>
      </c>
      <c r="I99" s="65">
        <v>23</v>
      </c>
      <c r="J99" s="66">
        <v>3</v>
      </c>
      <c r="K99" s="67"/>
      <c r="L99" s="68"/>
      <c r="M99" s="65"/>
      <c r="N99" s="65"/>
      <c r="O99" s="65"/>
      <c r="P99" s="65"/>
      <c r="Q99" s="65"/>
      <c r="R99" s="65"/>
      <c r="S99" s="65"/>
      <c r="T99" s="65"/>
      <c r="U99" s="65"/>
      <c r="V99" s="69">
        <v>0.2</v>
      </c>
      <c r="W99" s="70"/>
      <c r="X99" s="71">
        <v>2</v>
      </c>
      <c r="Y99" s="71"/>
      <c r="Z99" s="71"/>
      <c r="AA99" s="71"/>
      <c r="AB99" s="71"/>
      <c r="AC99" s="72">
        <f t="shared" si="2"/>
        <v>67.906521739130426</v>
      </c>
    </row>
    <row r="100" spans="1:29" x14ac:dyDescent="0.2">
      <c r="A100" s="15">
        <v>85</v>
      </c>
      <c r="B100" s="28" t="s">
        <v>32</v>
      </c>
      <c r="C100" s="16" t="s">
        <v>35</v>
      </c>
      <c r="D100" s="17" t="s">
        <v>172</v>
      </c>
      <c r="E100" s="17" t="s">
        <v>76</v>
      </c>
      <c r="F100" s="17" t="s">
        <v>110</v>
      </c>
      <c r="G100" s="7">
        <v>7.32</v>
      </c>
      <c r="H100" s="8">
        <v>34</v>
      </c>
      <c r="I100" s="8">
        <v>40</v>
      </c>
      <c r="J100" s="34">
        <v>5</v>
      </c>
      <c r="K100" s="9"/>
      <c r="L100" s="18"/>
      <c r="M100" s="8"/>
      <c r="N100" s="8"/>
      <c r="O100" s="8"/>
      <c r="P100" s="8"/>
      <c r="Q100" s="8"/>
      <c r="R100" s="8"/>
      <c r="S100" s="8"/>
      <c r="T100" s="8"/>
      <c r="U100" s="8"/>
      <c r="V100" s="13">
        <v>0.1</v>
      </c>
      <c r="W100" s="12"/>
      <c r="X100" s="11">
        <v>8</v>
      </c>
      <c r="Y100" s="11"/>
      <c r="Z100" s="11"/>
      <c r="AA100" s="11"/>
      <c r="AB100" s="11"/>
      <c r="AC100" s="19">
        <f t="shared" si="2"/>
        <v>67.899999999999991</v>
      </c>
    </row>
    <row r="101" spans="1:29" x14ac:dyDescent="0.2">
      <c r="A101" s="15">
        <v>86</v>
      </c>
      <c r="B101" s="28"/>
      <c r="C101" s="16"/>
      <c r="D101" s="17" t="s">
        <v>273</v>
      </c>
      <c r="E101" s="17" t="s">
        <v>134</v>
      </c>
      <c r="F101" s="17" t="s">
        <v>211</v>
      </c>
      <c r="G101" s="7">
        <v>6.57</v>
      </c>
      <c r="H101" s="8">
        <v>7</v>
      </c>
      <c r="I101" s="8">
        <v>9</v>
      </c>
      <c r="J101" s="34">
        <v>2</v>
      </c>
      <c r="K101" s="9"/>
      <c r="L101" s="18"/>
      <c r="M101" s="8"/>
      <c r="N101" s="8"/>
      <c r="O101" s="8"/>
      <c r="P101" s="8"/>
      <c r="Q101" s="8"/>
      <c r="R101" s="8"/>
      <c r="S101" s="8"/>
      <c r="T101" s="8"/>
      <c r="U101" s="8"/>
      <c r="V101" s="13">
        <v>0.1</v>
      </c>
      <c r="W101" s="12"/>
      <c r="X101" s="11"/>
      <c r="Y101" s="11"/>
      <c r="Z101" s="11"/>
      <c r="AA101" s="11"/>
      <c r="AB101" s="11"/>
      <c r="AC101" s="19">
        <f t="shared" si="2"/>
        <v>67.277777777777771</v>
      </c>
    </row>
    <row r="102" spans="1:29" x14ac:dyDescent="0.2">
      <c r="A102" s="15">
        <v>87</v>
      </c>
      <c r="B102" s="28"/>
      <c r="C102" s="16"/>
      <c r="D102" s="17" t="s">
        <v>86</v>
      </c>
      <c r="E102" s="17" t="s">
        <v>108</v>
      </c>
      <c r="F102" s="17" t="s">
        <v>263</v>
      </c>
      <c r="G102" s="7">
        <v>6.73</v>
      </c>
      <c r="H102" s="8">
        <v>11</v>
      </c>
      <c r="I102" s="8">
        <v>13</v>
      </c>
      <c r="J102" s="34">
        <v>2</v>
      </c>
      <c r="K102" s="9"/>
      <c r="L102" s="18"/>
      <c r="M102" s="8"/>
      <c r="N102" s="8"/>
      <c r="O102" s="8"/>
      <c r="P102" s="8"/>
      <c r="Q102" s="8"/>
      <c r="R102" s="8"/>
      <c r="S102" s="8"/>
      <c r="T102" s="8"/>
      <c r="U102" s="8"/>
      <c r="V102" s="13">
        <v>0.2</v>
      </c>
      <c r="W102" s="12"/>
      <c r="X102" s="11">
        <v>2</v>
      </c>
      <c r="Y102" s="11"/>
      <c r="Z102" s="11"/>
      <c r="AA102" s="11"/>
      <c r="AB102" s="11"/>
      <c r="AC102" s="19">
        <f t="shared" si="2"/>
        <v>67.046153846153857</v>
      </c>
    </row>
    <row r="103" spans="1:29" x14ac:dyDescent="0.2">
      <c r="A103" s="15">
        <v>88</v>
      </c>
      <c r="B103" s="28"/>
      <c r="C103" s="16"/>
      <c r="D103" s="17" t="s">
        <v>253</v>
      </c>
      <c r="E103" s="17" t="s">
        <v>61</v>
      </c>
      <c r="F103" s="17" t="s">
        <v>67</v>
      </c>
      <c r="G103" s="7">
        <v>6.93</v>
      </c>
      <c r="H103" s="8">
        <v>29</v>
      </c>
      <c r="I103" s="8">
        <v>31</v>
      </c>
      <c r="J103" s="34">
        <v>4</v>
      </c>
      <c r="K103" s="9"/>
      <c r="L103" s="18"/>
      <c r="M103" s="8"/>
      <c r="N103" s="8"/>
      <c r="O103" s="8"/>
      <c r="P103" s="8"/>
      <c r="Q103" s="8"/>
      <c r="R103" s="8"/>
      <c r="S103" s="8">
        <v>3</v>
      </c>
      <c r="T103" s="8"/>
      <c r="U103" s="8"/>
      <c r="V103" s="13">
        <v>0.1</v>
      </c>
      <c r="W103" s="12"/>
      <c r="X103" s="11">
        <v>8</v>
      </c>
      <c r="Y103" s="11"/>
      <c r="Z103" s="11"/>
      <c r="AA103" s="11"/>
      <c r="AB103" s="11"/>
      <c r="AC103" s="19">
        <f t="shared" si="2"/>
        <v>66.735483870967741</v>
      </c>
    </row>
    <row r="104" spans="1:29" x14ac:dyDescent="0.2">
      <c r="A104" s="15">
        <v>89</v>
      </c>
      <c r="B104" s="28" t="s">
        <v>32</v>
      </c>
      <c r="C104" s="16">
        <v>5</v>
      </c>
      <c r="D104" s="17" t="s">
        <v>173</v>
      </c>
      <c r="E104" s="17" t="s">
        <v>174</v>
      </c>
      <c r="F104" s="17" t="s">
        <v>175</v>
      </c>
      <c r="G104" s="7">
        <v>6.65</v>
      </c>
      <c r="H104" s="8">
        <v>17</v>
      </c>
      <c r="I104" s="8">
        <v>19</v>
      </c>
      <c r="J104" s="34">
        <v>3</v>
      </c>
      <c r="K104" s="9"/>
      <c r="L104" s="18"/>
      <c r="M104" s="8"/>
      <c r="N104" s="8"/>
      <c r="O104" s="8"/>
      <c r="P104" s="8"/>
      <c r="Q104" s="8"/>
      <c r="R104" s="8"/>
      <c r="S104" s="8"/>
      <c r="T104" s="8"/>
      <c r="U104" s="8"/>
      <c r="V104" s="13">
        <v>0.2</v>
      </c>
      <c r="W104" s="12"/>
      <c r="X104" s="11">
        <v>2</v>
      </c>
      <c r="Y104" s="11"/>
      <c r="Z104" s="11"/>
      <c r="AA104" s="11"/>
      <c r="AB104" s="11"/>
      <c r="AC104" s="19">
        <f t="shared" si="2"/>
        <v>66.64473684210526</v>
      </c>
    </row>
    <row r="105" spans="1:29" x14ac:dyDescent="0.2">
      <c r="A105" s="15">
        <v>90</v>
      </c>
      <c r="B105" s="28"/>
      <c r="C105" s="16"/>
      <c r="D105" s="17" t="s">
        <v>241</v>
      </c>
      <c r="E105" s="17" t="s">
        <v>118</v>
      </c>
      <c r="F105" s="17" t="s">
        <v>242</v>
      </c>
      <c r="G105" s="7">
        <v>7.05</v>
      </c>
      <c r="H105" s="8">
        <v>19</v>
      </c>
      <c r="I105" s="8">
        <v>21</v>
      </c>
      <c r="J105" s="34">
        <v>3</v>
      </c>
      <c r="K105" s="9"/>
      <c r="L105" s="18"/>
      <c r="M105" s="8"/>
      <c r="N105" s="8"/>
      <c r="O105" s="8">
        <v>2</v>
      </c>
      <c r="P105" s="8"/>
      <c r="Q105" s="8"/>
      <c r="R105" s="8"/>
      <c r="S105" s="8"/>
      <c r="T105" s="8"/>
      <c r="U105" s="8"/>
      <c r="V105" s="13">
        <v>0.1</v>
      </c>
      <c r="W105" s="12"/>
      <c r="X105" s="11">
        <v>8</v>
      </c>
      <c r="Y105" s="11"/>
      <c r="Z105" s="11"/>
      <c r="AA105" s="11"/>
      <c r="AB105" s="11"/>
      <c r="AC105" s="19">
        <f t="shared" si="2"/>
        <v>66.554761904761889</v>
      </c>
    </row>
    <row r="106" spans="1:29" x14ac:dyDescent="0.2">
      <c r="A106" s="15">
        <v>91</v>
      </c>
      <c r="B106" s="28"/>
      <c r="C106" s="16"/>
      <c r="D106" s="17" t="s">
        <v>222</v>
      </c>
      <c r="E106" s="17" t="s">
        <v>223</v>
      </c>
      <c r="F106" s="17" t="s">
        <v>169</v>
      </c>
      <c r="G106" s="7">
        <v>6.61</v>
      </c>
      <c r="H106" s="8">
        <v>18</v>
      </c>
      <c r="I106" s="8">
        <v>19</v>
      </c>
      <c r="J106" s="34">
        <v>3</v>
      </c>
      <c r="K106" s="9"/>
      <c r="L106" s="18"/>
      <c r="M106" s="8"/>
      <c r="N106" s="8"/>
      <c r="O106" s="8"/>
      <c r="P106" s="8"/>
      <c r="Q106" s="8"/>
      <c r="R106" s="8"/>
      <c r="S106" s="8"/>
      <c r="T106" s="8"/>
      <c r="U106" s="8"/>
      <c r="V106" s="13">
        <v>0.1</v>
      </c>
      <c r="W106" s="12"/>
      <c r="X106" s="11">
        <v>2</v>
      </c>
      <c r="Y106" s="11"/>
      <c r="Z106" s="11"/>
      <c r="AA106" s="11"/>
      <c r="AB106" s="11"/>
      <c r="AC106" s="19">
        <f t="shared" si="2"/>
        <v>66.19736842105263</v>
      </c>
    </row>
    <row r="107" spans="1:29" x14ac:dyDescent="0.2">
      <c r="A107" s="15">
        <v>92</v>
      </c>
      <c r="B107" s="28" t="s">
        <v>43</v>
      </c>
      <c r="C107" s="16" t="s">
        <v>29</v>
      </c>
      <c r="D107" s="17" t="s">
        <v>81</v>
      </c>
      <c r="E107" s="17" t="s">
        <v>82</v>
      </c>
      <c r="F107" s="17" t="s">
        <v>83</v>
      </c>
      <c r="G107" s="7">
        <v>6.7</v>
      </c>
      <c r="H107" s="8">
        <v>10</v>
      </c>
      <c r="I107" s="8">
        <v>10</v>
      </c>
      <c r="J107" s="34">
        <v>2</v>
      </c>
      <c r="K107" s="9"/>
      <c r="L107" s="18"/>
      <c r="M107" s="8"/>
      <c r="N107" s="8"/>
      <c r="O107" s="8"/>
      <c r="P107" s="8"/>
      <c r="Q107" s="8"/>
      <c r="R107" s="8"/>
      <c r="S107" s="8"/>
      <c r="T107" s="8">
        <v>5</v>
      </c>
      <c r="U107" s="8"/>
      <c r="V107" s="13">
        <v>0.1</v>
      </c>
      <c r="W107" s="12"/>
      <c r="X107" s="11">
        <v>8</v>
      </c>
      <c r="Y107" s="11"/>
      <c r="Z107" s="11"/>
      <c r="AA107" s="11"/>
      <c r="AB107" s="11"/>
      <c r="AC107" s="19">
        <f t="shared" si="2"/>
        <v>65.8</v>
      </c>
    </row>
    <row r="108" spans="1:29" x14ac:dyDescent="0.2">
      <c r="A108" s="15">
        <v>93</v>
      </c>
      <c r="B108" s="28"/>
      <c r="C108" s="16"/>
      <c r="D108" s="17" t="s">
        <v>166</v>
      </c>
      <c r="E108" s="17" t="s">
        <v>82</v>
      </c>
      <c r="F108" s="17" t="s">
        <v>96</v>
      </c>
      <c r="G108" s="7">
        <v>7.15</v>
      </c>
      <c r="H108" s="8">
        <v>20</v>
      </c>
      <c r="I108" s="8">
        <v>22</v>
      </c>
      <c r="J108" s="34">
        <v>3</v>
      </c>
      <c r="K108" s="9"/>
      <c r="L108" s="18"/>
      <c r="M108" s="8"/>
      <c r="N108" s="8"/>
      <c r="O108" s="8"/>
      <c r="P108" s="8"/>
      <c r="Q108" s="8"/>
      <c r="R108" s="8"/>
      <c r="S108" s="8"/>
      <c r="T108" s="8"/>
      <c r="U108" s="8"/>
      <c r="V108" s="13">
        <v>0.1</v>
      </c>
      <c r="W108" s="12"/>
      <c r="X108" s="11">
        <v>8</v>
      </c>
      <c r="Y108" s="11"/>
      <c r="Z108" s="11"/>
      <c r="AA108" s="11"/>
      <c r="AB108" s="11"/>
      <c r="AC108" s="19">
        <f t="shared" si="2"/>
        <v>65.559090909090912</v>
      </c>
    </row>
    <row r="109" spans="1:29" x14ac:dyDescent="0.2">
      <c r="A109" s="15">
        <v>94</v>
      </c>
      <c r="B109" s="28" t="s">
        <v>26</v>
      </c>
      <c r="C109" s="16">
        <v>5</v>
      </c>
      <c r="D109" s="17" t="s">
        <v>104</v>
      </c>
      <c r="E109" s="17" t="s">
        <v>144</v>
      </c>
      <c r="F109" s="17" t="s">
        <v>67</v>
      </c>
      <c r="G109" s="7">
        <v>7.1</v>
      </c>
      <c r="H109" s="8">
        <v>20</v>
      </c>
      <c r="I109" s="8">
        <v>22</v>
      </c>
      <c r="J109" s="34">
        <v>3</v>
      </c>
      <c r="K109" s="9"/>
      <c r="L109" s="18"/>
      <c r="M109" s="8"/>
      <c r="N109" s="8"/>
      <c r="O109" s="8"/>
      <c r="P109" s="8"/>
      <c r="Q109" s="8"/>
      <c r="R109" s="8"/>
      <c r="S109" s="8"/>
      <c r="T109" s="8"/>
      <c r="U109" s="8"/>
      <c r="V109" s="13">
        <v>0.1</v>
      </c>
      <c r="W109" s="12"/>
      <c r="X109" s="11">
        <v>8</v>
      </c>
      <c r="Y109" s="11"/>
      <c r="Z109" s="11"/>
      <c r="AA109" s="11"/>
      <c r="AB109" s="11"/>
      <c r="AC109" s="19">
        <f t="shared" si="2"/>
        <v>65.059090909090912</v>
      </c>
    </row>
    <row r="110" spans="1:29" x14ac:dyDescent="0.2">
      <c r="A110" s="15">
        <v>95</v>
      </c>
      <c r="B110" s="28"/>
      <c r="C110" s="16"/>
      <c r="D110" s="17" t="s">
        <v>272</v>
      </c>
      <c r="E110" s="17" t="s">
        <v>149</v>
      </c>
      <c r="F110" s="17" t="s">
        <v>224</v>
      </c>
      <c r="G110" s="7">
        <v>7.24</v>
      </c>
      <c r="H110" s="8">
        <v>33</v>
      </c>
      <c r="I110" s="8">
        <v>35</v>
      </c>
      <c r="J110" s="34">
        <v>4</v>
      </c>
      <c r="K110" s="9"/>
      <c r="L110" s="18"/>
      <c r="M110" s="8"/>
      <c r="N110" s="8"/>
      <c r="O110" s="8"/>
      <c r="P110" s="8"/>
      <c r="Q110" s="8"/>
      <c r="R110" s="8"/>
      <c r="S110" s="8"/>
      <c r="T110" s="8"/>
      <c r="U110" s="8">
        <v>2</v>
      </c>
      <c r="V110" s="13">
        <v>0.2</v>
      </c>
      <c r="W110" s="12"/>
      <c r="X110" s="11">
        <v>15</v>
      </c>
      <c r="Y110" s="11"/>
      <c r="Z110" s="11"/>
      <c r="AA110" s="11">
        <v>3</v>
      </c>
      <c r="AB110" s="11"/>
      <c r="AC110" s="19">
        <f t="shared" si="2"/>
        <v>64.94285714285715</v>
      </c>
    </row>
    <row r="111" spans="1:29" x14ac:dyDescent="0.2">
      <c r="A111" s="15">
        <v>96</v>
      </c>
      <c r="B111" s="28"/>
      <c r="C111" s="16"/>
      <c r="D111" s="17" t="s">
        <v>225</v>
      </c>
      <c r="E111" s="17" t="s">
        <v>92</v>
      </c>
      <c r="F111" s="17" t="s">
        <v>204</v>
      </c>
      <c r="G111" s="7">
        <v>7.08</v>
      </c>
      <c r="H111" s="8">
        <v>24</v>
      </c>
      <c r="I111" s="8">
        <v>25</v>
      </c>
      <c r="J111" s="34">
        <v>3</v>
      </c>
      <c r="K111" s="9"/>
      <c r="L111" s="18"/>
      <c r="M111" s="8"/>
      <c r="N111" s="8"/>
      <c r="O111" s="8"/>
      <c r="P111" s="8"/>
      <c r="Q111" s="8"/>
      <c r="R111" s="8"/>
      <c r="S111" s="8"/>
      <c r="T111" s="8"/>
      <c r="U111" s="8"/>
      <c r="V111" s="13">
        <v>0.1</v>
      </c>
      <c r="W111" s="12"/>
      <c r="X111" s="11">
        <v>8</v>
      </c>
      <c r="Y111" s="11"/>
      <c r="Z111" s="11"/>
      <c r="AA111" s="11"/>
      <c r="AB111" s="11"/>
      <c r="AC111" s="19">
        <f t="shared" si="2"/>
        <v>64.91</v>
      </c>
    </row>
    <row r="112" spans="1:29" x14ac:dyDescent="0.2">
      <c r="A112" s="15">
        <v>97</v>
      </c>
      <c r="B112" s="28"/>
      <c r="C112" s="16"/>
      <c r="D112" s="17" t="s">
        <v>164</v>
      </c>
      <c r="E112" s="17" t="s">
        <v>113</v>
      </c>
      <c r="F112" s="17" t="s">
        <v>246</v>
      </c>
      <c r="G112" s="7">
        <v>7.43</v>
      </c>
      <c r="H112" s="8">
        <v>35</v>
      </c>
      <c r="I112" s="8">
        <v>36</v>
      </c>
      <c r="J112" s="34">
        <v>4</v>
      </c>
      <c r="K112" s="9"/>
      <c r="L112" s="18"/>
      <c r="M112" s="8"/>
      <c r="N112" s="8"/>
      <c r="O112" s="8"/>
      <c r="P112" s="8"/>
      <c r="Q112" s="8"/>
      <c r="R112" s="8"/>
      <c r="S112" s="8"/>
      <c r="T112" s="8"/>
      <c r="U112" s="8">
        <v>2</v>
      </c>
      <c r="V112" s="13">
        <v>0.2</v>
      </c>
      <c r="W112" s="12"/>
      <c r="X112" s="11">
        <v>15</v>
      </c>
      <c r="Y112" s="11"/>
      <c r="Z112" s="11"/>
      <c r="AA112" s="11"/>
      <c r="AB112" s="11"/>
      <c r="AC112" s="19">
        <f t="shared" ref="AC112:AC143" si="3">SUM(K112:V112,)-X112-AB112+AA112+Y112+Z112+G112*10+H112/I112+J112*0.35</f>
        <v>63.87222222222222</v>
      </c>
    </row>
    <row r="113" spans="1:29" x14ac:dyDescent="0.2">
      <c r="A113" s="15">
        <v>98</v>
      </c>
      <c r="B113" s="28"/>
      <c r="C113" s="16"/>
      <c r="D113" s="17" t="s">
        <v>231</v>
      </c>
      <c r="E113" s="17" t="s">
        <v>220</v>
      </c>
      <c r="F113" s="17" t="s">
        <v>232</v>
      </c>
      <c r="G113" s="7">
        <v>6.29</v>
      </c>
      <c r="H113" s="8">
        <v>7</v>
      </c>
      <c r="I113" s="8">
        <v>9</v>
      </c>
      <c r="J113" s="34">
        <v>2</v>
      </c>
      <c r="K113" s="9"/>
      <c r="L113" s="18"/>
      <c r="M113" s="8"/>
      <c r="N113" s="8"/>
      <c r="O113" s="8"/>
      <c r="P113" s="8"/>
      <c r="Q113" s="8"/>
      <c r="R113" s="8"/>
      <c r="S113" s="8"/>
      <c r="T113" s="8"/>
      <c r="U113" s="8"/>
      <c r="V113" s="13">
        <v>0.1</v>
      </c>
      <c r="W113" s="12"/>
      <c r="X113" s="11">
        <v>2</v>
      </c>
      <c r="Y113" s="11"/>
      <c r="Z113" s="11"/>
      <c r="AA113" s="11"/>
      <c r="AB113" s="11"/>
      <c r="AC113" s="19">
        <f t="shared" si="3"/>
        <v>62.477777777777781</v>
      </c>
    </row>
    <row r="114" spans="1:29" x14ac:dyDescent="0.2">
      <c r="A114" s="15">
        <v>99</v>
      </c>
      <c r="B114" s="28"/>
      <c r="C114" s="16"/>
      <c r="D114" s="17" t="s">
        <v>69</v>
      </c>
      <c r="E114" s="17" t="s">
        <v>67</v>
      </c>
      <c r="F114" s="17" t="s">
        <v>188</v>
      </c>
      <c r="G114" s="7">
        <v>7.69</v>
      </c>
      <c r="H114" s="8">
        <v>32</v>
      </c>
      <c r="I114" s="8">
        <v>33</v>
      </c>
      <c r="J114" s="34">
        <v>4</v>
      </c>
      <c r="K114" s="9"/>
      <c r="L114" s="18"/>
      <c r="M114" s="8"/>
      <c r="N114" s="8"/>
      <c r="O114" s="8"/>
      <c r="P114" s="8"/>
      <c r="Q114" s="8"/>
      <c r="R114" s="8"/>
      <c r="S114" s="8">
        <v>3</v>
      </c>
      <c r="T114" s="8"/>
      <c r="U114" s="8"/>
      <c r="V114" s="13">
        <v>0.2</v>
      </c>
      <c r="W114" s="12"/>
      <c r="X114" s="11">
        <v>20</v>
      </c>
      <c r="Y114" s="11"/>
      <c r="Z114" s="11"/>
      <c r="AA114" s="11"/>
      <c r="AB114" s="11"/>
      <c r="AC114" s="19">
        <f t="shared" si="3"/>
        <v>62.469696969696976</v>
      </c>
    </row>
    <row r="115" spans="1:29" x14ac:dyDescent="0.2">
      <c r="A115" s="15">
        <v>100</v>
      </c>
      <c r="B115" s="28" t="s">
        <v>37</v>
      </c>
      <c r="C115" s="16" t="s">
        <v>35</v>
      </c>
      <c r="D115" s="17" t="s">
        <v>91</v>
      </c>
      <c r="E115" s="17" t="s">
        <v>92</v>
      </c>
      <c r="F115" s="17" t="s">
        <v>93</v>
      </c>
      <c r="G115" s="7">
        <v>7.45</v>
      </c>
      <c r="H115" s="8">
        <v>40</v>
      </c>
      <c r="I115" s="8">
        <v>40</v>
      </c>
      <c r="J115" s="34">
        <v>4</v>
      </c>
      <c r="K115" s="9"/>
      <c r="L115" s="18"/>
      <c r="M115" s="8"/>
      <c r="N115" s="8"/>
      <c r="O115" s="8"/>
      <c r="P115" s="8"/>
      <c r="Q115" s="8"/>
      <c r="R115" s="8"/>
      <c r="S115" s="8"/>
      <c r="T115" s="8"/>
      <c r="U115" s="8"/>
      <c r="V115" s="13">
        <v>0.1</v>
      </c>
      <c r="W115" s="12"/>
      <c r="X115" s="11">
        <v>15</v>
      </c>
      <c r="Y115" s="11"/>
      <c r="Z115" s="11"/>
      <c r="AA115" s="11"/>
      <c r="AB115" s="11"/>
      <c r="AC115" s="19">
        <f t="shared" si="3"/>
        <v>62</v>
      </c>
    </row>
    <row r="116" spans="1:29" x14ac:dyDescent="0.2">
      <c r="A116" s="15">
        <v>101</v>
      </c>
      <c r="B116" s="28" t="s">
        <v>28</v>
      </c>
      <c r="C116" s="16" t="s">
        <v>29</v>
      </c>
      <c r="D116" s="17" t="s">
        <v>181</v>
      </c>
      <c r="E116" s="17" t="s">
        <v>141</v>
      </c>
      <c r="F116" s="17" t="s">
        <v>182</v>
      </c>
      <c r="G116" s="7">
        <v>7.37</v>
      </c>
      <c r="H116" s="8">
        <v>35</v>
      </c>
      <c r="I116" s="8">
        <v>36</v>
      </c>
      <c r="J116" s="34">
        <v>4</v>
      </c>
      <c r="K116" s="9"/>
      <c r="L116" s="18"/>
      <c r="M116" s="8"/>
      <c r="N116" s="8"/>
      <c r="O116" s="8"/>
      <c r="P116" s="8"/>
      <c r="Q116" s="8"/>
      <c r="R116" s="8"/>
      <c r="S116" s="8"/>
      <c r="T116" s="8"/>
      <c r="U116" s="8"/>
      <c r="V116" s="13">
        <v>0.1</v>
      </c>
      <c r="W116" s="12"/>
      <c r="X116" s="11">
        <v>15</v>
      </c>
      <c r="Y116" s="11"/>
      <c r="Z116" s="11"/>
      <c r="AA116" s="11"/>
      <c r="AB116" s="11"/>
      <c r="AC116" s="19">
        <f t="shared" si="3"/>
        <v>61.172222222222224</v>
      </c>
    </row>
    <row r="117" spans="1:29" x14ac:dyDescent="0.2">
      <c r="A117" s="15">
        <v>102</v>
      </c>
      <c r="B117" s="28"/>
      <c r="C117" s="16"/>
      <c r="D117" s="17" t="s">
        <v>60</v>
      </c>
      <c r="E117" s="17" t="s">
        <v>74</v>
      </c>
      <c r="F117" s="17" t="s">
        <v>108</v>
      </c>
      <c r="G117" s="7">
        <v>7.26</v>
      </c>
      <c r="H117" s="8">
        <v>35</v>
      </c>
      <c r="I117" s="8">
        <v>40</v>
      </c>
      <c r="J117" s="34">
        <v>5</v>
      </c>
      <c r="K117" s="9"/>
      <c r="L117" s="18"/>
      <c r="M117" s="8"/>
      <c r="N117" s="8"/>
      <c r="O117" s="8"/>
      <c r="P117" s="8"/>
      <c r="Q117" s="8"/>
      <c r="R117" s="8"/>
      <c r="S117" s="8"/>
      <c r="T117" s="8"/>
      <c r="U117" s="8"/>
      <c r="V117" s="13">
        <v>0.1</v>
      </c>
      <c r="W117" s="12"/>
      <c r="X117" s="11">
        <v>15</v>
      </c>
      <c r="Y117" s="11"/>
      <c r="Z117" s="11"/>
      <c r="AA117" s="11"/>
      <c r="AB117" s="11"/>
      <c r="AC117" s="19">
        <f t="shared" si="3"/>
        <v>60.324999999999996</v>
      </c>
    </row>
    <row r="118" spans="1:29" x14ac:dyDescent="0.2">
      <c r="A118" s="15">
        <v>103</v>
      </c>
      <c r="B118" s="28"/>
      <c r="C118" s="16"/>
      <c r="D118" s="17" t="s">
        <v>245</v>
      </c>
      <c r="E118" s="17" t="s">
        <v>79</v>
      </c>
      <c r="F118" s="17" t="s">
        <v>239</v>
      </c>
      <c r="G118" s="7">
        <v>6.9</v>
      </c>
      <c r="H118" s="8">
        <v>31</v>
      </c>
      <c r="I118" s="8">
        <v>38</v>
      </c>
      <c r="J118" s="34">
        <v>5</v>
      </c>
      <c r="K118" s="9"/>
      <c r="L118" s="18"/>
      <c r="M118" s="8"/>
      <c r="N118" s="8"/>
      <c r="O118" s="8"/>
      <c r="P118" s="8"/>
      <c r="Q118" s="8"/>
      <c r="R118" s="8"/>
      <c r="S118" s="8"/>
      <c r="T118" s="8"/>
      <c r="U118" s="8"/>
      <c r="V118" s="13">
        <v>0.1</v>
      </c>
      <c r="W118" s="12"/>
      <c r="X118" s="11">
        <v>15</v>
      </c>
      <c r="Y118" s="11"/>
      <c r="Z118" s="11"/>
      <c r="AA118" s="11"/>
      <c r="AB118" s="11"/>
      <c r="AC118" s="19">
        <f t="shared" si="3"/>
        <v>56.665789473684214</v>
      </c>
    </row>
    <row r="119" spans="1:29" x14ac:dyDescent="0.2">
      <c r="A119" s="15">
        <v>104</v>
      </c>
      <c r="B119" s="28" t="s">
        <v>38</v>
      </c>
      <c r="C119" s="16" t="s">
        <v>34</v>
      </c>
      <c r="D119" s="17" t="s">
        <v>208</v>
      </c>
      <c r="E119" s="17" t="s">
        <v>79</v>
      </c>
      <c r="F119" s="17" t="s">
        <v>129</v>
      </c>
      <c r="G119" s="7">
        <v>6.22</v>
      </c>
      <c r="H119" s="8">
        <v>9</v>
      </c>
      <c r="I119" s="8">
        <v>11</v>
      </c>
      <c r="J119" s="34">
        <v>2</v>
      </c>
      <c r="K119" s="9"/>
      <c r="L119" s="18"/>
      <c r="M119" s="8"/>
      <c r="N119" s="8"/>
      <c r="O119" s="8"/>
      <c r="P119" s="8"/>
      <c r="Q119" s="8"/>
      <c r="R119" s="8"/>
      <c r="S119" s="8"/>
      <c r="T119" s="8"/>
      <c r="U119" s="8"/>
      <c r="V119" s="13">
        <v>0.1</v>
      </c>
      <c r="W119" s="12"/>
      <c r="X119" s="11">
        <v>8</v>
      </c>
      <c r="Y119" s="11"/>
      <c r="Z119" s="11"/>
      <c r="AA119" s="11"/>
      <c r="AB119" s="11"/>
      <c r="AC119" s="19">
        <f t="shared" si="3"/>
        <v>55.81818181818182</v>
      </c>
    </row>
    <row r="120" spans="1:29" x14ac:dyDescent="0.2">
      <c r="A120" s="15">
        <v>105</v>
      </c>
      <c r="B120" s="28"/>
      <c r="C120" s="16"/>
      <c r="D120" s="17" t="s">
        <v>209</v>
      </c>
      <c r="E120" s="17" t="s">
        <v>240</v>
      </c>
      <c r="F120" s="17" t="s">
        <v>240</v>
      </c>
      <c r="G120" s="7">
        <v>6.83</v>
      </c>
      <c r="H120" s="8">
        <v>18</v>
      </c>
      <c r="I120" s="8">
        <v>20</v>
      </c>
      <c r="J120" s="34">
        <v>3</v>
      </c>
      <c r="K120" s="9"/>
      <c r="L120" s="18"/>
      <c r="M120" s="8"/>
      <c r="N120" s="8"/>
      <c r="O120" s="8">
        <v>2</v>
      </c>
      <c r="P120" s="8"/>
      <c r="Q120" s="8"/>
      <c r="R120" s="8"/>
      <c r="S120" s="8"/>
      <c r="T120" s="8"/>
      <c r="U120" s="8"/>
      <c r="V120" s="13">
        <v>0.5</v>
      </c>
      <c r="W120" s="12"/>
      <c r="X120" s="11">
        <v>20</v>
      </c>
      <c r="Y120" s="11"/>
      <c r="Z120" s="11"/>
      <c r="AA120" s="11"/>
      <c r="AB120" s="11"/>
      <c r="AC120" s="19">
        <f t="shared" si="3"/>
        <v>52.749999999999993</v>
      </c>
    </row>
    <row r="121" spans="1:29" x14ac:dyDescent="0.2">
      <c r="A121" s="15">
        <v>106</v>
      </c>
      <c r="B121" s="28"/>
      <c r="C121" s="16"/>
      <c r="D121" s="17" t="s">
        <v>164</v>
      </c>
      <c r="E121" s="17" t="s">
        <v>160</v>
      </c>
      <c r="F121" s="17" t="s">
        <v>108</v>
      </c>
      <c r="G121" s="7">
        <v>6.76</v>
      </c>
      <c r="H121" s="8">
        <v>38</v>
      </c>
      <c r="I121" s="8">
        <v>38</v>
      </c>
      <c r="J121" s="34">
        <v>4</v>
      </c>
      <c r="K121" s="9"/>
      <c r="L121" s="18"/>
      <c r="M121" s="8"/>
      <c r="N121" s="8"/>
      <c r="O121" s="8"/>
      <c r="P121" s="8"/>
      <c r="Q121" s="8"/>
      <c r="R121" s="8"/>
      <c r="S121" s="8"/>
      <c r="T121" s="8"/>
      <c r="U121" s="8"/>
      <c r="V121" s="13">
        <v>0.1</v>
      </c>
      <c r="W121" s="12"/>
      <c r="X121" s="11">
        <v>20</v>
      </c>
      <c r="Y121" s="11"/>
      <c r="Z121" s="11"/>
      <c r="AA121" s="11"/>
      <c r="AB121" s="11"/>
      <c r="AC121" s="19">
        <f t="shared" si="3"/>
        <v>50.099999999999994</v>
      </c>
    </row>
    <row r="122" spans="1:29" x14ac:dyDescent="0.2">
      <c r="A122" s="15">
        <v>107</v>
      </c>
      <c r="B122" s="28"/>
      <c r="C122" s="16"/>
      <c r="D122" s="17" t="s">
        <v>267</v>
      </c>
      <c r="E122" s="17" t="s">
        <v>268</v>
      </c>
      <c r="F122" s="17" t="s">
        <v>59</v>
      </c>
      <c r="G122" s="7">
        <v>6.7</v>
      </c>
      <c r="H122" s="8">
        <v>30</v>
      </c>
      <c r="I122" s="8">
        <v>32</v>
      </c>
      <c r="J122" s="34">
        <v>4</v>
      </c>
      <c r="K122" s="9"/>
      <c r="L122" s="18"/>
      <c r="M122" s="8"/>
      <c r="N122" s="8"/>
      <c r="O122" s="8"/>
      <c r="P122" s="8"/>
      <c r="Q122" s="8"/>
      <c r="R122" s="8"/>
      <c r="S122" s="8"/>
      <c r="T122" s="8"/>
      <c r="U122" s="8"/>
      <c r="V122" s="13">
        <v>0.2</v>
      </c>
      <c r="W122" s="12"/>
      <c r="X122" s="11">
        <v>20</v>
      </c>
      <c r="Y122" s="11"/>
      <c r="Z122" s="11"/>
      <c r="AA122" s="11"/>
      <c r="AB122" s="11"/>
      <c r="AC122" s="19">
        <f t="shared" si="3"/>
        <v>49.537500000000001</v>
      </c>
    </row>
    <row r="123" spans="1:29" x14ac:dyDescent="0.2">
      <c r="J123"/>
    </row>
    <row r="124" spans="1:29" x14ac:dyDescent="0.2">
      <c r="J124"/>
      <c r="T124" t="s">
        <v>53</v>
      </c>
    </row>
    <row r="125" spans="1:29" x14ac:dyDescent="0.2">
      <c r="J125"/>
      <c r="T125" t="s">
        <v>54</v>
      </c>
    </row>
    <row r="126" spans="1:29" x14ac:dyDescent="0.2">
      <c r="J126"/>
      <c r="T126" s="50" t="s">
        <v>55</v>
      </c>
    </row>
    <row r="127" spans="1:29" x14ac:dyDescent="0.2">
      <c r="J127"/>
      <c r="T127" t="s">
        <v>56</v>
      </c>
      <c r="X127" s="45"/>
      <c r="Y127" s="45"/>
      <c r="Z127" s="45"/>
      <c r="AA127" s="45"/>
    </row>
    <row r="128" spans="1:29" x14ac:dyDescent="0.2">
      <c r="J128"/>
    </row>
    <row r="129" spans="10:10" x14ac:dyDescent="0.2">
      <c r="J129"/>
    </row>
    <row r="130" spans="10:10" x14ac:dyDescent="0.2">
      <c r="J130"/>
    </row>
    <row r="131" spans="10:10" x14ac:dyDescent="0.2">
      <c r="J131"/>
    </row>
    <row r="132" spans="10:10" x14ac:dyDescent="0.2">
      <c r="J132"/>
    </row>
    <row r="133" spans="10:10" x14ac:dyDescent="0.2">
      <c r="J133"/>
    </row>
  </sheetData>
  <sheetProtection insertRows="0" deleteRows="0" selectLockedCells="1" sort="0"/>
  <sortState xmlns:xlrd2="http://schemas.microsoft.com/office/spreadsheetml/2017/richdata2" ref="A16:AC122">
    <sortCondition descending="1" ref="AC16"/>
  </sortState>
  <mergeCells count="2">
    <mergeCell ref="A1:E7"/>
    <mergeCell ref="C9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x14ac:dyDescent="0.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2023-10-24T10:05:46Z</cp:lastPrinted>
  <dcterms:created xsi:type="dcterms:W3CDTF">2009-10-02T12:02:05Z</dcterms:created>
  <dcterms:modified xsi:type="dcterms:W3CDTF">2023-11-02T08:13:40Z</dcterms:modified>
</cp:coreProperties>
</file>