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13_ncr:1_{F69B4D29-67C5-4B3F-BBFC-481276617B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8" i="1" l="1"/>
  <c r="AA23" i="1" l="1"/>
  <c r="AA36" i="1"/>
  <c r="AA19" i="1"/>
  <c r="AA34" i="1" l="1"/>
  <c r="AA24" i="1" l="1"/>
  <c r="AA25" i="1"/>
  <c r="AA30" i="1"/>
  <c r="AA33" i="1"/>
  <c r="AA38" i="1"/>
  <c r="AA29" i="1"/>
  <c r="AA21" i="1"/>
  <c r="AA32" i="1"/>
  <c r="AA27" i="1"/>
  <c r="AA20" i="1"/>
  <c r="AA37" i="1"/>
  <c r="AA39" i="1"/>
  <c r="AA18" i="1"/>
  <c r="AA17" i="1"/>
  <c r="AA31" i="1"/>
  <c r="AA26" i="1"/>
  <c r="AA40" i="1"/>
  <c r="AA35" i="1"/>
  <c r="AA22" i="1"/>
  <c r="AA16" i="1"/>
</calcChain>
</file>

<file path=xl/sharedStrings.xml><?xml version="1.0" encoding="utf-8"?>
<sst xmlns="http://schemas.openxmlformats.org/spreadsheetml/2006/main" count="108" uniqueCount="98">
  <si>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</si>
  <si>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</si>
  <si>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</si>
  <si>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</si>
  <si>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</si>
  <si>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</si>
  <si>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</si>
  <si>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</si>
  <si>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</si>
  <si>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</si>
  <si>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</si>
  <si>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</si>
  <si>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</si>
  <si>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</si>
  <si>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</si>
  <si>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</si>
  <si>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</si>
  <si>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</si>
  <si>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</si>
  <si>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</si>
  <si>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</si>
  <si>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</si>
  <si>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</si>
  <si>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</si>
  <si>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Дијете РВИ ВРС или цив. жр. рата I до VI кат.</t>
  </si>
  <si>
    <t>МИЛАН</t>
  </si>
  <si>
    <t>Предсједник Kомисије за</t>
  </si>
  <si>
    <t>спровођење конкурса</t>
  </si>
  <si>
    <t>Јово Станић</t>
  </si>
  <si>
    <t>______________________</t>
  </si>
  <si>
    <t>МЕДАР</t>
  </si>
  <si>
    <t>НЕНАД</t>
  </si>
  <si>
    <t>САРА</t>
  </si>
  <si>
    <t>ИГЊИЋ</t>
  </si>
  <si>
    <t>ДРАГАН</t>
  </si>
  <si>
    <t>ИВАНА</t>
  </si>
  <si>
    <t>БУНДАЛО</t>
  </si>
  <si>
    <t>МЛАДЕН</t>
  </si>
  <si>
    <t>БОЈАНА</t>
  </si>
  <si>
    <t>БАНОВИЋ</t>
  </si>
  <si>
    <t>ГОРАН</t>
  </si>
  <si>
    <t>ДИЈАНА</t>
  </si>
  <si>
    <t>ЗОЛАК</t>
  </si>
  <si>
    <t>ЗДРАВКО</t>
  </si>
  <si>
    <t>МАЈА</t>
  </si>
  <si>
    <t>ЋУМУРОВИЋ</t>
  </si>
  <si>
    <t>РАДЕ</t>
  </si>
  <si>
    <t>КРИСТИНА</t>
  </si>
  <si>
    <t>ГАЧИЋ</t>
  </si>
  <si>
    <t>БОШКО</t>
  </si>
  <si>
    <t>МИЛИЦА</t>
  </si>
  <si>
    <t>ТУБИЋ</t>
  </si>
  <si>
    <t>ЈЕЛЕНКО</t>
  </si>
  <si>
    <t>ВЕСНА</t>
  </si>
  <si>
    <t>МАРЈАНОВИЋ</t>
  </si>
  <si>
    <t>ЗОРАН</t>
  </si>
  <si>
    <t>НИКОЛА</t>
  </si>
  <si>
    <t>БЛАГОЈЕВИЋ</t>
  </si>
  <si>
    <t>АНДРЕЈА</t>
  </si>
  <si>
    <t>МИЛЕТИЋ</t>
  </si>
  <si>
    <t>СТЕВО</t>
  </si>
  <si>
    <t>АЊА</t>
  </si>
  <si>
    <t>МИХАЈЛОВИЋ</t>
  </si>
  <si>
    <t>МИЛЕ</t>
  </si>
  <si>
    <t>АЛЕКСАНДРА</t>
  </si>
  <si>
    <t>МАЛЕШЕВИЋ</t>
  </si>
  <si>
    <t>ЉУБОМИР</t>
  </si>
  <si>
    <t>СЛАВОЈКА</t>
  </si>
  <si>
    <t>ШКРБИЋ</t>
  </si>
  <si>
    <t>ДРАГОЉУБ</t>
  </si>
  <si>
    <t>НИКОЛИНА</t>
  </si>
  <si>
    <t>МИЛАКОВИЋ</t>
  </si>
  <si>
    <t>МРЂА</t>
  </si>
  <si>
    <t>БИЉАНА</t>
  </si>
  <si>
    <t>БАЊАЦ</t>
  </si>
  <si>
    <t>ЖЕЉКО</t>
  </si>
  <si>
    <t>ТАМАРА</t>
  </si>
  <si>
    <t>ЛАЗАРЕВИЋ</t>
  </si>
  <si>
    <t>НЕЂО</t>
  </si>
  <si>
    <t>ДРАГО</t>
  </si>
  <si>
    <t>КНЕЖЕВИЋ</t>
  </si>
  <si>
    <t>НОВО</t>
  </si>
  <si>
    <t>ОГЊЕН</t>
  </si>
  <si>
    <t>ЖИВКОВИЋ</t>
  </si>
  <si>
    <t>ЗВЕЗДАН</t>
  </si>
  <si>
    <t>ДУКИЋ</t>
  </si>
  <si>
    <t>ВЕДРАН</t>
  </si>
  <si>
    <t>ВЕЉАНЧИЋ</t>
  </si>
  <si>
    <t>ЧЕДОМИР</t>
  </si>
  <si>
    <t>МИЛОШ</t>
  </si>
  <si>
    <t>КАНДИЋ</t>
  </si>
  <si>
    <t>ДУШКО</t>
  </si>
  <si>
    <t>ТРБОЈЕВИЋ</t>
  </si>
  <si>
    <t>МАРИНКО</t>
  </si>
  <si>
    <t>ПЕТКОВИЋ</t>
  </si>
  <si>
    <t>СИНИША</t>
  </si>
  <si>
    <t>НЕЗВАНИЧНА РАНГ ЛИСТА ЗА СТУДЕНТЕ 1. ГОДИНЕ МАСТЕР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</si>
  <si>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31.10.2023.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</si>
</sst>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0" xfId="0"/>
    <xf numFmtId="0" fontId="5" fillId="0" borderId="0" xfId="0" applyFont="1"/>
    <xf numFmtId="0" fontId="0" fillId="5" borderId="4" xfId="0" applyFill="1" applyBorder="1" applyAlignment="1">
      <alignment horizontal="center" vertical="center"/>
    </xf>
    <xf numFmtId="0" fontId="5" fillId="0" borderId="4" xfId="0" applyFont="1" applyFill="1" applyBorder="1"/>
    <xf numFmtId="0" fontId="0" fillId="0" borderId="4" xfId="0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topLeftCell="A4" zoomScale="110" zoomScaleNormal="110" zoomScalePageLayoutView="98" workbookViewId="0">
      <selection activeCell="A8" sqref="A8"/>
    </sheetView>
  </sheetViews>
  <sheetFormatPr defaultRowHeight="12.75" x14ac:dyDescent="0.2"/>
  <cols>
    <col min="1" max="1" width="4.7109375" customWidth="1"/>
    <col min="2" max="2" width="16.7109375" customWidth="1"/>
    <col min="3" max="3" width="14" customWidth="1"/>
    <col min="4" max="4" width="15.85546875" bestFit="1" customWidth="1"/>
    <col min="5" max="5" width="6.28515625" customWidth="1"/>
    <col min="6" max="6" width="3.28515625" bestFit="1" customWidth="1"/>
    <col min="7" max="7" width="4" bestFit="1" customWidth="1"/>
    <col min="8" max="8" width="3.85546875" style="26" customWidth="1"/>
    <col min="9" max="9" width="3.5703125" hidden="1" customWidth="1"/>
    <col min="10" max="10" width="6.85546875" hidden="1" customWidth="1"/>
    <col min="11" max="11" width="3.28515625" bestFit="1" customWidth="1"/>
    <col min="12" max="12" width="4.140625" hidden="1" customWidth="1"/>
    <col min="13" max="13" width="3.42578125" bestFit="1" customWidth="1"/>
    <col min="14" max="14" width="4.28515625" hidden="1" customWidth="1"/>
    <col min="15" max="15" width="4.140625" hidden="1" customWidth="1"/>
    <col min="16" max="16" width="2.85546875" hidden="1" customWidth="1"/>
    <col min="17" max="17" width="4.85546875" customWidth="1"/>
    <col min="18" max="18" width="2.5703125" customWidth="1"/>
    <col min="19" max="19" width="4.85546875" customWidth="1"/>
    <col min="20" max="20" width="3.85546875" customWidth="1"/>
    <col min="21" max="21" width="2.85546875" hidden="1" customWidth="1"/>
    <col min="22" max="22" width="2.85546875" customWidth="1"/>
    <col min="23" max="23" width="3" customWidth="1"/>
    <col min="24" max="24" width="2.5703125" hidden="1" customWidth="1"/>
    <col min="25" max="25" width="3.7109375" customWidth="1"/>
    <col min="26" max="26" width="3.28515625" customWidth="1"/>
    <col min="27" max="27" width="7" bestFit="1" customWidth="1"/>
  </cols>
  <sheetData>
    <row r="1" spans="1:27" ht="12.75" customHeight="1" x14ac:dyDescent="0.2">
      <c r="A1" s="57" t="s">
        <v>97</v>
      </c>
      <c r="B1" s="57"/>
      <c r="C1" s="57"/>
      <c r="AA1" s="31"/>
    </row>
    <row r="2" spans="1:27" ht="12.75" customHeight="1" x14ac:dyDescent="0.2">
      <c r="A2" s="57"/>
      <c r="B2" s="57"/>
      <c r="C2" s="57"/>
      <c r="AA2" s="31"/>
    </row>
    <row r="3" spans="1:27" ht="12.75" customHeight="1" x14ac:dyDescent="0.2">
      <c r="A3" s="57"/>
      <c r="B3" s="57"/>
      <c r="C3" s="57"/>
      <c r="AA3" s="31"/>
    </row>
    <row r="4" spans="1:27" ht="12.75" customHeight="1" x14ac:dyDescent="0.2">
      <c r="A4" s="57"/>
      <c r="B4" s="57"/>
      <c r="C4" s="57"/>
      <c r="AA4" s="31"/>
    </row>
    <row r="5" spans="1:27" ht="12.75" customHeight="1" x14ac:dyDescent="0.2">
      <c r="A5" s="57"/>
      <c r="B5" s="57"/>
      <c r="C5" s="57"/>
      <c r="AA5" s="31"/>
    </row>
    <row r="6" spans="1:27" x14ac:dyDescent="0.2">
      <c r="A6" s="57"/>
      <c r="B6" s="57"/>
      <c r="C6" s="57"/>
      <c r="AA6" s="31"/>
    </row>
    <row r="7" spans="1:27" ht="18.75" customHeight="1" x14ac:dyDescent="0.2">
      <c r="A7" s="57"/>
      <c r="B7" s="57"/>
      <c r="C7" s="57"/>
      <c r="AA7" s="31"/>
    </row>
    <row r="8" spans="1:27" ht="18.75" customHeight="1" x14ac:dyDescent="0.2">
      <c r="A8" s="1"/>
      <c r="B8" s="1"/>
      <c r="C8" s="1"/>
      <c r="AA8" s="31"/>
    </row>
    <row r="9" spans="1:27" x14ac:dyDescent="0.2">
      <c r="A9" s="1"/>
      <c r="B9" s="58"/>
      <c r="C9" s="58"/>
      <c r="AA9" s="31"/>
    </row>
    <row r="10" spans="1:27" ht="17.25" customHeight="1" x14ac:dyDescent="0.2">
      <c r="B10" s="59" t="s">
        <v>96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AA10" s="31"/>
    </row>
    <row r="11" spans="1:27" ht="17.25" customHeight="1" x14ac:dyDescent="0.2"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AA11" s="31"/>
    </row>
    <row r="12" spans="1:27" ht="17.25" customHeight="1" x14ac:dyDescent="0.2"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AA12" s="31"/>
    </row>
    <row r="13" spans="1:27" x14ac:dyDescent="0.2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AA13" s="31"/>
    </row>
    <row r="14" spans="1:27" ht="1.5" customHeight="1" thickBot="1" x14ac:dyDescent="0.25">
      <c r="AA14" s="31"/>
    </row>
    <row r="15" spans="1:27" ht="159.75" customHeight="1" x14ac:dyDescent="0.2">
      <c r="A15" s="2" t="s">
        <v>0</v>
      </c>
      <c r="B15" s="3" t="s">
        <v>1</v>
      </c>
      <c r="C15" s="3" t="s">
        <v>2</v>
      </c>
      <c r="D15" s="3" t="s">
        <v>3</v>
      </c>
      <c r="E15" s="2" t="s">
        <v>12</v>
      </c>
      <c r="F15" s="2" t="s">
        <v>13</v>
      </c>
      <c r="G15" s="2" t="s">
        <v>19</v>
      </c>
      <c r="H15" s="5" t="s">
        <v>14</v>
      </c>
      <c r="I15" s="4" t="s">
        <v>14</v>
      </c>
      <c r="J15" s="5" t="s">
        <v>16</v>
      </c>
      <c r="K15" s="2" t="s">
        <v>4</v>
      </c>
      <c r="L15" s="2" t="s">
        <v>6</v>
      </c>
      <c r="M15" s="2" t="s">
        <v>5</v>
      </c>
      <c r="N15" s="2" t="s">
        <v>7</v>
      </c>
      <c r="O15" s="2" t="s">
        <v>15</v>
      </c>
      <c r="P15" s="2" t="s">
        <v>18</v>
      </c>
      <c r="Q15" s="2" t="s">
        <v>24</v>
      </c>
      <c r="R15" s="2" t="s">
        <v>8</v>
      </c>
      <c r="S15" s="2" t="s">
        <v>9</v>
      </c>
      <c r="T15" s="5" t="s">
        <v>10</v>
      </c>
      <c r="U15" s="10" t="s">
        <v>17</v>
      </c>
      <c r="V15" s="5" t="s">
        <v>17</v>
      </c>
      <c r="W15" s="5" t="s">
        <v>21</v>
      </c>
      <c r="X15" s="14" t="s">
        <v>22</v>
      </c>
      <c r="Y15" s="14" t="s">
        <v>23</v>
      </c>
      <c r="Z15" s="5" t="s">
        <v>20</v>
      </c>
      <c r="AA15" s="6" t="s">
        <v>11</v>
      </c>
    </row>
    <row r="16" spans="1:27" x14ac:dyDescent="0.2">
      <c r="A16" s="15">
        <v>1</v>
      </c>
      <c r="B16" s="16" t="s">
        <v>48</v>
      </c>
      <c r="C16" s="16" t="s">
        <v>49</v>
      </c>
      <c r="D16" s="16" t="s">
        <v>50</v>
      </c>
      <c r="E16" s="7">
        <v>9.74</v>
      </c>
      <c r="F16" s="8">
        <v>52</v>
      </c>
      <c r="G16" s="8">
        <v>52</v>
      </c>
      <c r="H16" s="28">
        <v>1</v>
      </c>
      <c r="I16" s="9"/>
      <c r="J16" s="17"/>
      <c r="K16" s="8"/>
      <c r="L16" s="8"/>
      <c r="M16" s="8"/>
      <c r="N16" s="8"/>
      <c r="O16" s="8"/>
      <c r="P16" s="8"/>
      <c r="Q16" s="8"/>
      <c r="R16" s="8">
        <v>5</v>
      </c>
      <c r="S16" s="8">
        <v>2</v>
      </c>
      <c r="T16" s="13">
        <v>0.1</v>
      </c>
      <c r="U16" s="12"/>
      <c r="V16" s="11"/>
      <c r="W16" s="11"/>
      <c r="X16" s="11"/>
      <c r="Y16" s="11"/>
      <c r="Z16" s="11"/>
      <c r="AA16" s="18">
        <f t="shared" ref="AA16:AA40" si="0">SUM(I16:T16,)-V16-Z16+Y16+W16+X16+E16*10+F16/G16+H16*0.35</f>
        <v>105.85</v>
      </c>
    </row>
    <row r="17" spans="1:27" x14ac:dyDescent="0.2">
      <c r="A17" s="15">
        <v>2</v>
      </c>
      <c r="B17" s="16" t="s">
        <v>74</v>
      </c>
      <c r="C17" s="16" t="s">
        <v>75</v>
      </c>
      <c r="D17" s="16" t="s">
        <v>76</v>
      </c>
      <c r="E17" s="7">
        <v>9.4</v>
      </c>
      <c r="F17" s="8">
        <v>58</v>
      </c>
      <c r="G17" s="8">
        <v>58</v>
      </c>
      <c r="H17" s="28">
        <v>1</v>
      </c>
      <c r="I17" s="9"/>
      <c r="J17" s="17"/>
      <c r="K17" s="8"/>
      <c r="L17" s="8"/>
      <c r="M17" s="8"/>
      <c r="N17" s="8"/>
      <c r="O17" s="8"/>
      <c r="P17" s="8"/>
      <c r="Q17" s="8">
        <v>3</v>
      </c>
      <c r="R17" s="8"/>
      <c r="S17" s="8">
        <v>2</v>
      </c>
      <c r="T17" s="13">
        <v>0.1</v>
      </c>
      <c r="U17" s="12"/>
      <c r="V17" s="11"/>
      <c r="W17" s="11"/>
      <c r="X17" s="11"/>
      <c r="Y17" s="11"/>
      <c r="Z17" s="11"/>
      <c r="AA17" s="18">
        <f t="shared" si="0"/>
        <v>100.44999999999999</v>
      </c>
    </row>
    <row r="18" spans="1:27" x14ac:dyDescent="0.2">
      <c r="A18" s="15">
        <v>3</v>
      </c>
      <c r="B18" s="16" t="s">
        <v>42</v>
      </c>
      <c r="C18" s="16" t="s">
        <v>43</v>
      </c>
      <c r="D18" s="16" t="s">
        <v>44</v>
      </c>
      <c r="E18" s="7">
        <v>9.68</v>
      </c>
      <c r="F18" s="8">
        <v>38</v>
      </c>
      <c r="G18" s="8">
        <v>38</v>
      </c>
      <c r="H18" s="28">
        <v>1</v>
      </c>
      <c r="I18" s="9"/>
      <c r="J18" s="17"/>
      <c r="K18" s="8"/>
      <c r="L18" s="8"/>
      <c r="M18" s="8"/>
      <c r="N18" s="8"/>
      <c r="O18" s="8"/>
      <c r="P18" s="8"/>
      <c r="Q18" s="8"/>
      <c r="R18" s="8"/>
      <c r="S18" s="8"/>
      <c r="T18" s="13">
        <v>0.1</v>
      </c>
      <c r="U18" s="12"/>
      <c r="V18" s="11"/>
      <c r="W18" s="11">
        <v>2</v>
      </c>
      <c r="X18" s="11"/>
      <c r="Y18" s="11"/>
      <c r="Z18" s="11"/>
      <c r="AA18" s="18">
        <f t="shared" si="0"/>
        <v>100.24999999999999</v>
      </c>
    </row>
    <row r="19" spans="1:27" x14ac:dyDescent="0.2">
      <c r="A19" s="15">
        <v>4</v>
      </c>
      <c r="B19" s="16" t="s">
        <v>59</v>
      </c>
      <c r="C19" s="16" t="s">
        <v>60</v>
      </c>
      <c r="D19" s="16" t="s">
        <v>61</v>
      </c>
      <c r="E19" s="7">
        <v>9.69</v>
      </c>
      <c r="F19" s="8">
        <v>33</v>
      </c>
      <c r="G19" s="8">
        <v>33</v>
      </c>
      <c r="H19" s="28">
        <v>1</v>
      </c>
      <c r="I19" s="9"/>
      <c r="J19" s="17"/>
      <c r="K19" s="8"/>
      <c r="L19" s="8"/>
      <c r="M19" s="8"/>
      <c r="N19" s="8"/>
      <c r="O19" s="8"/>
      <c r="P19" s="8"/>
      <c r="Q19" s="8"/>
      <c r="R19" s="8"/>
      <c r="S19" s="8"/>
      <c r="T19" s="13">
        <v>0.1</v>
      </c>
      <c r="U19" s="12"/>
      <c r="V19" s="11"/>
      <c r="W19" s="11"/>
      <c r="X19" s="11"/>
      <c r="Y19" s="11"/>
      <c r="Z19" s="11"/>
      <c r="AA19" s="18">
        <f t="shared" si="0"/>
        <v>98.34999999999998</v>
      </c>
    </row>
    <row r="20" spans="1:27" x14ac:dyDescent="0.2">
      <c r="A20" s="15">
        <v>5</v>
      </c>
      <c r="B20" s="25" t="s">
        <v>39</v>
      </c>
      <c r="C20" s="25" t="s">
        <v>40</v>
      </c>
      <c r="D20" s="25" t="s">
        <v>41</v>
      </c>
      <c r="E20" s="7">
        <v>9.66</v>
      </c>
      <c r="F20" s="8">
        <v>38</v>
      </c>
      <c r="G20" s="8">
        <v>38</v>
      </c>
      <c r="H20" s="28">
        <v>1</v>
      </c>
      <c r="I20" s="9"/>
      <c r="J20" s="17"/>
      <c r="K20" s="8"/>
      <c r="L20" s="8"/>
      <c r="M20" s="8"/>
      <c r="N20" s="8"/>
      <c r="O20" s="8"/>
      <c r="P20" s="8"/>
      <c r="Q20" s="8"/>
      <c r="R20" s="8"/>
      <c r="S20" s="8"/>
      <c r="T20" s="13">
        <v>0.1</v>
      </c>
      <c r="U20" s="12"/>
      <c r="V20" s="11"/>
      <c r="W20" s="11"/>
      <c r="X20" s="11"/>
      <c r="Y20" s="11"/>
      <c r="Z20" s="11"/>
      <c r="AA20" s="18">
        <f t="shared" si="0"/>
        <v>98.049999999999983</v>
      </c>
    </row>
    <row r="21" spans="1:27" x14ac:dyDescent="0.2">
      <c r="A21" s="15">
        <v>6</v>
      </c>
      <c r="B21" s="16" t="s">
        <v>85</v>
      </c>
      <c r="C21" s="16" t="s">
        <v>86</v>
      </c>
      <c r="D21" s="16" t="s">
        <v>61</v>
      </c>
      <c r="E21" s="7">
        <v>9.34</v>
      </c>
      <c r="F21" s="8">
        <v>69</v>
      </c>
      <c r="G21" s="8">
        <v>69</v>
      </c>
      <c r="H21" s="28">
        <v>1</v>
      </c>
      <c r="I21" s="9"/>
      <c r="J21" s="17"/>
      <c r="K21" s="8"/>
      <c r="L21" s="8"/>
      <c r="M21" s="8"/>
      <c r="N21" s="8"/>
      <c r="O21" s="8"/>
      <c r="P21" s="8"/>
      <c r="Q21" s="8"/>
      <c r="R21" s="8"/>
      <c r="S21" s="8"/>
      <c r="T21" s="13">
        <v>0.1</v>
      </c>
      <c r="U21" s="12"/>
      <c r="V21" s="11"/>
      <c r="W21" s="11"/>
      <c r="X21" s="11"/>
      <c r="Y21" s="11">
        <v>3</v>
      </c>
      <c r="Z21" s="11"/>
      <c r="AA21" s="18">
        <f t="shared" si="0"/>
        <v>97.85</v>
      </c>
    </row>
    <row r="22" spans="1:27" x14ac:dyDescent="0.2">
      <c r="A22" s="15">
        <v>7</v>
      </c>
      <c r="B22" s="16" t="s">
        <v>90</v>
      </c>
      <c r="C22" s="16" t="s">
        <v>91</v>
      </c>
      <c r="D22" s="16" t="s">
        <v>50</v>
      </c>
      <c r="E22" s="7">
        <v>9.4</v>
      </c>
      <c r="F22" s="8">
        <v>52</v>
      </c>
      <c r="G22" s="8">
        <v>52</v>
      </c>
      <c r="H22" s="28">
        <v>1</v>
      </c>
      <c r="I22" s="9"/>
      <c r="J22" s="17"/>
      <c r="K22" s="8"/>
      <c r="L22" s="8"/>
      <c r="M22" s="8"/>
      <c r="N22" s="8"/>
      <c r="O22" s="8"/>
      <c r="P22" s="8"/>
      <c r="Q22" s="8"/>
      <c r="R22" s="8"/>
      <c r="S22" s="8">
        <v>2</v>
      </c>
      <c r="T22" s="13">
        <v>0.1</v>
      </c>
      <c r="U22" s="12"/>
      <c r="V22" s="11"/>
      <c r="W22" s="11"/>
      <c r="X22" s="11"/>
      <c r="Y22" s="11"/>
      <c r="Z22" s="11"/>
      <c r="AA22" s="18">
        <f t="shared" si="0"/>
        <v>97.449999999999989</v>
      </c>
    </row>
    <row r="23" spans="1:27" x14ac:dyDescent="0.2">
      <c r="A23" s="15">
        <v>8</v>
      </c>
      <c r="B23" s="27" t="s">
        <v>94</v>
      </c>
      <c r="C23" s="27" t="s">
        <v>95</v>
      </c>
      <c r="D23" s="27" t="s">
        <v>35</v>
      </c>
      <c r="E23" s="19">
        <v>9.0500000000000007</v>
      </c>
      <c r="F23" s="20">
        <v>38</v>
      </c>
      <c r="G23" s="20">
        <v>38</v>
      </c>
      <c r="H23" s="29">
        <v>1</v>
      </c>
      <c r="I23" s="21"/>
      <c r="J23" s="17"/>
      <c r="K23" s="20"/>
      <c r="L23" s="20"/>
      <c r="M23" s="20"/>
      <c r="N23" s="20"/>
      <c r="O23" s="20"/>
      <c r="P23" s="20"/>
      <c r="Q23" s="20"/>
      <c r="R23" s="20"/>
      <c r="S23" s="20">
        <v>2</v>
      </c>
      <c r="T23" s="22">
        <v>0.5</v>
      </c>
      <c r="U23" s="23"/>
      <c r="V23" s="24"/>
      <c r="W23" s="24"/>
      <c r="X23" s="24"/>
      <c r="Y23" s="24"/>
      <c r="Z23" s="24"/>
      <c r="AA23" s="18">
        <f t="shared" si="0"/>
        <v>94.35</v>
      </c>
    </row>
    <row r="24" spans="1:27" x14ac:dyDescent="0.2">
      <c r="A24" s="15">
        <v>9</v>
      </c>
      <c r="B24" s="16" t="s">
        <v>62</v>
      </c>
      <c r="C24" s="16" t="s">
        <v>63</v>
      </c>
      <c r="D24" s="16" t="s">
        <v>64</v>
      </c>
      <c r="E24" s="7">
        <v>9.0299999999999994</v>
      </c>
      <c r="F24" s="8">
        <v>38</v>
      </c>
      <c r="G24" s="8">
        <v>38</v>
      </c>
      <c r="H24" s="28">
        <v>1</v>
      </c>
      <c r="I24" s="9"/>
      <c r="J24" s="17"/>
      <c r="K24" s="8"/>
      <c r="L24" s="8"/>
      <c r="M24" s="8"/>
      <c r="N24" s="8"/>
      <c r="O24" s="8"/>
      <c r="P24" s="8"/>
      <c r="Q24" s="8"/>
      <c r="R24" s="8"/>
      <c r="S24" s="8">
        <v>2</v>
      </c>
      <c r="T24" s="13">
        <v>0.5</v>
      </c>
      <c r="U24" s="12"/>
      <c r="V24" s="11"/>
      <c r="W24" s="11"/>
      <c r="X24" s="11"/>
      <c r="Y24" s="11"/>
      <c r="Z24" s="11"/>
      <c r="AA24" s="18">
        <f t="shared" si="0"/>
        <v>94.149999999999991</v>
      </c>
    </row>
    <row r="25" spans="1:27" x14ac:dyDescent="0.2">
      <c r="A25" s="15">
        <v>10</v>
      </c>
      <c r="B25" s="16" t="s">
        <v>36</v>
      </c>
      <c r="C25" s="16" t="s">
        <v>37</v>
      </c>
      <c r="D25" s="16" t="s">
        <v>38</v>
      </c>
      <c r="E25" s="7">
        <v>9.26</v>
      </c>
      <c r="F25" s="8">
        <v>38</v>
      </c>
      <c r="G25" s="8">
        <v>38</v>
      </c>
      <c r="H25" s="28">
        <v>1</v>
      </c>
      <c r="I25" s="9"/>
      <c r="J25" s="17"/>
      <c r="K25" s="8"/>
      <c r="L25" s="8"/>
      <c r="M25" s="8"/>
      <c r="N25" s="8"/>
      <c r="O25" s="8"/>
      <c r="P25" s="8"/>
      <c r="Q25" s="8"/>
      <c r="R25" s="8"/>
      <c r="S25" s="8"/>
      <c r="T25" s="13">
        <v>0.1</v>
      </c>
      <c r="U25" s="12"/>
      <c r="V25" s="11"/>
      <c r="W25" s="11"/>
      <c r="X25" s="11"/>
      <c r="Y25" s="11"/>
      <c r="Z25" s="11"/>
      <c r="AA25" s="18">
        <f t="shared" si="0"/>
        <v>94.049999999999983</v>
      </c>
    </row>
    <row r="26" spans="1:27" x14ac:dyDescent="0.2">
      <c r="A26" s="15">
        <v>11</v>
      </c>
      <c r="B26" s="30" t="s">
        <v>65</v>
      </c>
      <c r="C26" s="30" t="s">
        <v>66</v>
      </c>
      <c r="D26" s="30" t="s">
        <v>67</v>
      </c>
      <c r="E26" s="7">
        <v>8.94</v>
      </c>
      <c r="F26" s="8">
        <v>32</v>
      </c>
      <c r="G26" s="8">
        <v>32</v>
      </c>
      <c r="H26" s="28">
        <v>1</v>
      </c>
      <c r="I26" s="9"/>
      <c r="J26" s="17"/>
      <c r="K26" s="8"/>
      <c r="L26" s="8"/>
      <c r="M26" s="8"/>
      <c r="N26" s="8"/>
      <c r="O26" s="8"/>
      <c r="P26" s="8"/>
      <c r="Q26" s="8">
        <v>3</v>
      </c>
      <c r="R26" s="8"/>
      <c r="S26" s="8"/>
      <c r="T26" s="13">
        <v>0.2</v>
      </c>
      <c r="U26" s="12"/>
      <c r="V26" s="11"/>
      <c r="W26" s="11"/>
      <c r="X26" s="11"/>
      <c r="Y26" s="11"/>
      <c r="Z26" s="11"/>
      <c r="AA26" s="18">
        <f t="shared" si="0"/>
        <v>93.949999999999989</v>
      </c>
    </row>
    <row r="27" spans="1:27" x14ac:dyDescent="0.2">
      <c r="A27" s="15">
        <v>12</v>
      </c>
      <c r="B27" s="16" t="s">
        <v>51</v>
      </c>
      <c r="C27" s="16" t="s">
        <v>52</v>
      </c>
      <c r="D27" s="16" t="s">
        <v>53</v>
      </c>
      <c r="E27" s="7">
        <v>9.2100000000000009</v>
      </c>
      <c r="F27" s="8">
        <v>38</v>
      </c>
      <c r="G27" s="8">
        <v>38</v>
      </c>
      <c r="H27" s="28">
        <v>1</v>
      </c>
      <c r="I27" s="9"/>
      <c r="J27" s="17"/>
      <c r="K27" s="8"/>
      <c r="L27" s="8"/>
      <c r="M27" s="8"/>
      <c r="N27" s="8"/>
      <c r="O27" s="8"/>
      <c r="P27" s="8"/>
      <c r="Q27" s="8"/>
      <c r="R27" s="8"/>
      <c r="S27" s="8"/>
      <c r="T27" s="13">
        <v>0.2</v>
      </c>
      <c r="U27" s="12"/>
      <c r="V27" s="11"/>
      <c r="W27" s="11"/>
      <c r="X27" s="11"/>
      <c r="Y27" s="11"/>
      <c r="Z27" s="11"/>
      <c r="AA27" s="18">
        <f t="shared" si="0"/>
        <v>93.65</v>
      </c>
    </row>
    <row r="28" spans="1:27" x14ac:dyDescent="0.2">
      <c r="A28" s="15">
        <v>13</v>
      </c>
      <c r="B28" s="16" t="s">
        <v>30</v>
      </c>
      <c r="C28" s="16" t="s">
        <v>31</v>
      </c>
      <c r="D28" s="16" t="s">
        <v>32</v>
      </c>
      <c r="E28" s="7">
        <v>8.9600000000000009</v>
      </c>
      <c r="F28" s="8">
        <v>48</v>
      </c>
      <c r="G28" s="8">
        <v>48</v>
      </c>
      <c r="H28" s="28">
        <v>1</v>
      </c>
      <c r="I28" s="9"/>
      <c r="J28" s="17"/>
      <c r="K28" s="8"/>
      <c r="L28" s="8"/>
      <c r="M28" s="8"/>
      <c r="N28" s="8"/>
      <c r="O28" s="8"/>
      <c r="P28" s="8"/>
      <c r="Q28" s="8"/>
      <c r="R28" s="8"/>
      <c r="S28" s="8"/>
      <c r="T28" s="13">
        <v>0.5</v>
      </c>
      <c r="U28" s="12"/>
      <c r="V28" s="11">
        <v>2</v>
      </c>
      <c r="W28" s="11"/>
      <c r="X28" s="11"/>
      <c r="Y28" s="11"/>
      <c r="Z28" s="11"/>
      <c r="AA28" s="18">
        <f t="shared" si="0"/>
        <v>89.45</v>
      </c>
    </row>
    <row r="29" spans="1:27" x14ac:dyDescent="0.2">
      <c r="A29" s="15">
        <v>14</v>
      </c>
      <c r="B29" s="16" t="s">
        <v>45</v>
      </c>
      <c r="C29" s="16" t="s">
        <v>46</v>
      </c>
      <c r="D29" s="16" t="s">
        <v>47</v>
      </c>
      <c r="E29" s="7">
        <v>8.8000000000000007</v>
      </c>
      <c r="F29" s="8">
        <v>34</v>
      </c>
      <c r="G29" s="8">
        <v>34</v>
      </c>
      <c r="H29" s="28">
        <v>1</v>
      </c>
      <c r="I29" s="9"/>
      <c r="J29" s="17"/>
      <c r="K29" s="8"/>
      <c r="L29" s="8"/>
      <c r="M29" s="8"/>
      <c r="N29" s="8"/>
      <c r="O29" s="8"/>
      <c r="P29" s="8"/>
      <c r="Q29" s="8"/>
      <c r="R29" s="8"/>
      <c r="S29" s="8"/>
      <c r="T29" s="13">
        <v>0.1</v>
      </c>
      <c r="U29" s="12"/>
      <c r="V29" s="11"/>
      <c r="W29" s="11"/>
      <c r="X29" s="11"/>
      <c r="Y29" s="11"/>
      <c r="Z29" s="11"/>
      <c r="AA29" s="18">
        <f t="shared" si="0"/>
        <v>89.449999999999989</v>
      </c>
    </row>
    <row r="30" spans="1:27" x14ac:dyDescent="0.2">
      <c r="A30" s="15">
        <v>15</v>
      </c>
      <c r="B30" s="16" t="s">
        <v>92</v>
      </c>
      <c r="C30" s="16" t="s">
        <v>93</v>
      </c>
      <c r="D30" s="16" t="s">
        <v>25</v>
      </c>
      <c r="E30" s="7">
        <v>8.8000000000000007</v>
      </c>
      <c r="F30" s="8">
        <v>34</v>
      </c>
      <c r="G30" s="8">
        <v>34</v>
      </c>
      <c r="H30" s="28">
        <v>1</v>
      </c>
      <c r="I30" s="9"/>
      <c r="J30" s="17"/>
      <c r="K30" s="8"/>
      <c r="L30" s="8"/>
      <c r="M30" s="8"/>
      <c r="N30" s="8"/>
      <c r="O30" s="8"/>
      <c r="P30" s="8"/>
      <c r="Q30" s="8"/>
      <c r="R30" s="8"/>
      <c r="S30" s="8"/>
      <c r="T30" s="13">
        <v>0.1</v>
      </c>
      <c r="U30" s="12"/>
      <c r="V30" s="11"/>
      <c r="W30" s="11"/>
      <c r="X30" s="11"/>
      <c r="Y30" s="11"/>
      <c r="Z30" s="11"/>
      <c r="AA30" s="18">
        <f t="shared" si="0"/>
        <v>89.449999999999989</v>
      </c>
    </row>
    <row r="31" spans="1:27" x14ac:dyDescent="0.2">
      <c r="A31" s="15">
        <v>16</v>
      </c>
      <c r="B31" s="16" t="s">
        <v>33</v>
      </c>
      <c r="C31" s="16" t="s">
        <v>34</v>
      </c>
      <c r="D31" s="16" t="s">
        <v>35</v>
      </c>
      <c r="E31" s="7">
        <v>8.48</v>
      </c>
      <c r="F31" s="8">
        <v>42</v>
      </c>
      <c r="G31" s="8">
        <v>42</v>
      </c>
      <c r="H31" s="28">
        <v>1</v>
      </c>
      <c r="I31" s="9"/>
      <c r="J31" s="17"/>
      <c r="K31" s="8"/>
      <c r="L31" s="8"/>
      <c r="M31" s="8"/>
      <c r="N31" s="8"/>
      <c r="O31" s="8"/>
      <c r="P31" s="8"/>
      <c r="Q31" s="8"/>
      <c r="R31" s="8"/>
      <c r="S31" s="8">
        <v>2</v>
      </c>
      <c r="T31" s="13">
        <v>0.1</v>
      </c>
      <c r="U31" s="12"/>
      <c r="V31" s="11"/>
      <c r="W31" s="11"/>
      <c r="X31" s="11"/>
      <c r="Y31" s="11"/>
      <c r="Z31" s="11"/>
      <c r="AA31" s="18">
        <f t="shared" si="0"/>
        <v>88.25</v>
      </c>
    </row>
    <row r="32" spans="1:27" x14ac:dyDescent="0.2">
      <c r="A32" s="15">
        <v>17</v>
      </c>
      <c r="B32" s="16" t="s">
        <v>83</v>
      </c>
      <c r="C32" s="16" t="s">
        <v>84</v>
      </c>
      <c r="D32" s="16" t="s">
        <v>70</v>
      </c>
      <c r="E32" s="7">
        <v>8.18</v>
      </c>
      <c r="F32" s="8">
        <v>85</v>
      </c>
      <c r="G32" s="8">
        <v>85</v>
      </c>
      <c r="H32" s="28">
        <v>1</v>
      </c>
      <c r="I32" s="9"/>
      <c r="J32" s="17"/>
      <c r="K32" s="8"/>
      <c r="L32" s="8"/>
      <c r="M32" s="8"/>
      <c r="N32" s="8"/>
      <c r="O32" s="8"/>
      <c r="P32" s="8"/>
      <c r="Q32" s="8"/>
      <c r="R32" s="8"/>
      <c r="S32" s="8"/>
      <c r="T32" s="13">
        <v>0.5</v>
      </c>
      <c r="U32" s="12"/>
      <c r="V32" s="11"/>
      <c r="W32" s="11"/>
      <c r="X32" s="11"/>
      <c r="Y32" s="11"/>
      <c r="Z32" s="11"/>
      <c r="AA32" s="18">
        <f t="shared" si="0"/>
        <v>83.649999999999991</v>
      </c>
    </row>
    <row r="33" spans="1:27" x14ac:dyDescent="0.2">
      <c r="A33" s="15">
        <v>18</v>
      </c>
      <c r="B33" s="16" t="s">
        <v>57</v>
      </c>
      <c r="C33" s="16" t="s">
        <v>40</v>
      </c>
      <c r="D33" s="16" t="s">
        <v>58</v>
      </c>
      <c r="E33" s="7">
        <v>7.93</v>
      </c>
      <c r="F33" s="8">
        <v>53</v>
      </c>
      <c r="G33" s="8">
        <v>53</v>
      </c>
      <c r="H33" s="28">
        <v>1</v>
      </c>
      <c r="I33" s="9"/>
      <c r="J33" s="17"/>
      <c r="K33" s="8"/>
      <c r="L33" s="8"/>
      <c r="M33" s="8">
        <v>2</v>
      </c>
      <c r="N33" s="8"/>
      <c r="O33" s="8"/>
      <c r="P33" s="8"/>
      <c r="Q33" s="8"/>
      <c r="R33" s="8"/>
      <c r="S33" s="8"/>
      <c r="T33" s="13">
        <v>0.1</v>
      </c>
      <c r="U33" s="12"/>
      <c r="V33" s="11"/>
      <c r="W33" s="11"/>
      <c r="X33" s="11"/>
      <c r="Y33" s="11"/>
      <c r="Z33" s="11"/>
      <c r="AA33" s="18">
        <f t="shared" si="0"/>
        <v>82.749999999999986</v>
      </c>
    </row>
    <row r="34" spans="1:27" x14ac:dyDescent="0.2">
      <c r="A34" s="15">
        <v>19</v>
      </c>
      <c r="B34" s="25" t="s">
        <v>80</v>
      </c>
      <c r="C34" s="25" t="s">
        <v>81</v>
      </c>
      <c r="D34" s="25" t="s">
        <v>82</v>
      </c>
      <c r="E34" s="7">
        <v>8.1199999999999992</v>
      </c>
      <c r="F34" s="8">
        <v>41</v>
      </c>
      <c r="G34" s="8">
        <v>41</v>
      </c>
      <c r="H34" s="28">
        <v>1</v>
      </c>
      <c r="I34" s="9"/>
      <c r="J34" s="17"/>
      <c r="K34" s="8"/>
      <c r="L34" s="8"/>
      <c r="M34" s="8"/>
      <c r="N34" s="8"/>
      <c r="O34" s="8"/>
      <c r="P34" s="8"/>
      <c r="Q34" s="8"/>
      <c r="R34" s="8"/>
      <c r="S34" s="8"/>
      <c r="T34" s="13">
        <v>0.1</v>
      </c>
      <c r="U34" s="12"/>
      <c r="V34" s="11"/>
      <c r="W34" s="11"/>
      <c r="X34" s="11"/>
      <c r="Y34" s="11"/>
      <c r="Z34" s="11"/>
      <c r="AA34" s="18">
        <f t="shared" si="0"/>
        <v>82.649999999999977</v>
      </c>
    </row>
    <row r="35" spans="1:27" ht="13.5" thickBot="1" x14ac:dyDescent="0.25">
      <c r="A35" s="34">
        <v>20</v>
      </c>
      <c r="B35" s="35" t="s">
        <v>87</v>
      </c>
      <c r="C35" s="36" t="s">
        <v>88</v>
      </c>
      <c r="D35" s="36" t="s">
        <v>89</v>
      </c>
      <c r="E35" s="37">
        <v>8.1199999999999992</v>
      </c>
      <c r="F35" s="38">
        <v>41</v>
      </c>
      <c r="G35" s="38">
        <v>41</v>
      </c>
      <c r="H35" s="39">
        <v>1</v>
      </c>
      <c r="I35" s="40"/>
      <c r="J35" s="41"/>
      <c r="K35" s="38"/>
      <c r="L35" s="38"/>
      <c r="M35" s="38"/>
      <c r="N35" s="38"/>
      <c r="O35" s="38"/>
      <c r="P35" s="38"/>
      <c r="Q35" s="38"/>
      <c r="R35" s="38"/>
      <c r="S35" s="38"/>
      <c r="T35" s="42">
        <v>0.1</v>
      </c>
      <c r="U35" s="43"/>
      <c r="V35" s="44"/>
      <c r="W35" s="44"/>
      <c r="X35" s="44"/>
      <c r="Y35" s="44"/>
      <c r="Z35" s="44"/>
      <c r="AA35" s="45">
        <f t="shared" si="0"/>
        <v>82.649999999999977</v>
      </c>
    </row>
    <row r="36" spans="1:27" ht="13.5" thickTop="1" x14ac:dyDescent="0.2">
      <c r="A36" s="46">
        <v>21</v>
      </c>
      <c r="B36" s="47" t="s">
        <v>71</v>
      </c>
      <c r="C36" s="47" t="s">
        <v>34</v>
      </c>
      <c r="D36" s="47" t="s">
        <v>31</v>
      </c>
      <c r="E36" s="48">
        <v>7.77</v>
      </c>
      <c r="F36" s="49">
        <v>47</v>
      </c>
      <c r="G36" s="49">
        <v>47</v>
      </c>
      <c r="H36" s="50">
        <v>1</v>
      </c>
      <c r="I36" s="51"/>
      <c r="J36" s="52"/>
      <c r="K36" s="49"/>
      <c r="L36" s="49"/>
      <c r="M36" s="49">
        <v>2</v>
      </c>
      <c r="N36" s="49"/>
      <c r="O36" s="49"/>
      <c r="P36" s="49"/>
      <c r="Q36" s="49"/>
      <c r="R36" s="49"/>
      <c r="S36" s="49"/>
      <c r="T36" s="53">
        <v>0.1</v>
      </c>
      <c r="U36" s="54"/>
      <c r="V36" s="55"/>
      <c r="W36" s="55"/>
      <c r="X36" s="55"/>
      <c r="Y36" s="55"/>
      <c r="Z36" s="55"/>
      <c r="AA36" s="56">
        <f t="shared" si="0"/>
        <v>81.149999999999977</v>
      </c>
    </row>
    <row r="37" spans="1:27" x14ac:dyDescent="0.2">
      <c r="A37" s="15">
        <v>22</v>
      </c>
      <c r="B37" s="16" t="s">
        <v>72</v>
      </c>
      <c r="C37" s="16" t="s">
        <v>69</v>
      </c>
      <c r="D37" s="16" t="s">
        <v>73</v>
      </c>
      <c r="E37" s="7">
        <v>7.9</v>
      </c>
      <c r="F37" s="8">
        <v>47</v>
      </c>
      <c r="G37" s="8">
        <v>47</v>
      </c>
      <c r="H37" s="28">
        <v>1</v>
      </c>
      <c r="I37" s="9"/>
      <c r="J37" s="17"/>
      <c r="K37" s="8"/>
      <c r="L37" s="8"/>
      <c r="M37" s="8"/>
      <c r="N37" s="8"/>
      <c r="O37" s="8"/>
      <c r="P37" s="8"/>
      <c r="Q37" s="8"/>
      <c r="R37" s="8"/>
      <c r="S37" s="8"/>
      <c r="T37" s="13">
        <v>0.2</v>
      </c>
      <c r="U37" s="12"/>
      <c r="V37" s="11">
        <v>2</v>
      </c>
      <c r="W37" s="11"/>
      <c r="X37" s="11"/>
      <c r="Y37" s="11"/>
      <c r="Z37" s="11"/>
      <c r="AA37" s="18">
        <f t="shared" si="0"/>
        <v>78.55</v>
      </c>
    </row>
    <row r="38" spans="1:27" x14ac:dyDescent="0.2">
      <c r="A38" s="15">
        <v>23</v>
      </c>
      <c r="B38" s="16" t="s">
        <v>68</v>
      </c>
      <c r="C38" s="16" t="s">
        <v>69</v>
      </c>
      <c r="D38" s="16" t="s">
        <v>70</v>
      </c>
      <c r="E38" s="7">
        <v>7.51</v>
      </c>
      <c r="F38" s="8">
        <v>32</v>
      </c>
      <c r="G38" s="8">
        <v>32</v>
      </c>
      <c r="H38" s="28">
        <v>1</v>
      </c>
      <c r="I38" s="9"/>
      <c r="J38" s="17"/>
      <c r="K38" s="8"/>
      <c r="L38" s="8"/>
      <c r="M38" s="8"/>
      <c r="N38" s="8"/>
      <c r="O38" s="8"/>
      <c r="P38" s="8"/>
      <c r="Q38" s="8"/>
      <c r="R38" s="8"/>
      <c r="S38" s="8"/>
      <c r="T38" s="13">
        <v>0.1</v>
      </c>
      <c r="U38" s="12"/>
      <c r="V38" s="11"/>
      <c r="W38" s="11"/>
      <c r="X38" s="11"/>
      <c r="Y38" s="11"/>
      <c r="Z38" s="11"/>
      <c r="AA38" s="18">
        <f t="shared" si="0"/>
        <v>76.549999999999983</v>
      </c>
    </row>
    <row r="39" spans="1:27" x14ac:dyDescent="0.2">
      <c r="A39" s="15">
        <v>24</v>
      </c>
      <c r="B39" s="16" t="s">
        <v>77</v>
      </c>
      <c r="C39" s="16" t="s">
        <v>78</v>
      </c>
      <c r="D39" s="16" t="s">
        <v>79</v>
      </c>
      <c r="E39" s="7">
        <v>7.34</v>
      </c>
      <c r="F39" s="8">
        <v>41</v>
      </c>
      <c r="G39" s="8">
        <v>41</v>
      </c>
      <c r="H39" s="28">
        <v>1</v>
      </c>
      <c r="I39" s="9"/>
      <c r="J39" s="17"/>
      <c r="K39" s="8"/>
      <c r="L39" s="8"/>
      <c r="M39" s="8"/>
      <c r="N39" s="8"/>
      <c r="O39" s="8"/>
      <c r="P39" s="8"/>
      <c r="Q39" s="8"/>
      <c r="R39" s="8"/>
      <c r="S39" s="8"/>
      <c r="T39" s="13">
        <v>0.2</v>
      </c>
      <c r="U39" s="12"/>
      <c r="V39" s="11"/>
      <c r="W39" s="11"/>
      <c r="X39" s="11"/>
      <c r="Y39" s="11"/>
      <c r="Z39" s="11"/>
      <c r="AA39" s="18">
        <f t="shared" si="0"/>
        <v>74.95</v>
      </c>
    </row>
    <row r="40" spans="1:27" x14ac:dyDescent="0.2">
      <c r="A40" s="15">
        <v>25</v>
      </c>
      <c r="B40" s="16" t="s">
        <v>54</v>
      </c>
      <c r="C40" s="16" t="s">
        <v>55</v>
      </c>
      <c r="D40" s="16" t="s">
        <v>56</v>
      </c>
      <c r="E40" s="7">
        <v>7.33</v>
      </c>
      <c r="F40" s="8">
        <v>32</v>
      </c>
      <c r="G40" s="8">
        <v>32</v>
      </c>
      <c r="H40" s="28">
        <v>1</v>
      </c>
      <c r="I40" s="9"/>
      <c r="J40" s="17"/>
      <c r="K40" s="8"/>
      <c r="L40" s="8"/>
      <c r="M40" s="8"/>
      <c r="N40" s="8"/>
      <c r="O40" s="8"/>
      <c r="P40" s="8"/>
      <c r="Q40" s="8"/>
      <c r="R40" s="8"/>
      <c r="S40" s="8"/>
      <c r="T40" s="13">
        <v>0.1</v>
      </c>
      <c r="U40" s="12"/>
      <c r="V40" s="11"/>
      <c r="W40" s="11"/>
      <c r="X40" s="11"/>
      <c r="Y40" s="11"/>
      <c r="Z40" s="11"/>
      <c r="AA40" s="18">
        <f t="shared" si="0"/>
        <v>74.749999999999986</v>
      </c>
    </row>
    <row r="42" spans="1:27" x14ac:dyDescent="0.2">
      <c r="T42" s="32" t="s">
        <v>26</v>
      </c>
      <c r="U42" s="32"/>
      <c r="V42" s="32"/>
      <c r="W42" s="32"/>
      <c r="X42" s="32"/>
      <c r="Y42" s="32"/>
      <c r="Z42" s="32"/>
      <c r="AA42" s="32"/>
    </row>
    <row r="43" spans="1:27" x14ac:dyDescent="0.2">
      <c r="T43" s="32" t="s">
        <v>27</v>
      </c>
      <c r="U43" s="32"/>
      <c r="V43" s="32"/>
      <c r="W43" s="32"/>
      <c r="X43" s="32"/>
      <c r="Y43" s="32"/>
      <c r="Z43" s="32"/>
      <c r="AA43" s="32"/>
    </row>
    <row r="44" spans="1:27" x14ac:dyDescent="0.2">
      <c r="T44" s="33" t="s">
        <v>28</v>
      </c>
      <c r="U44" s="32"/>
      <c r="V44" s="32"/>
      <c r="W44" s="32"/>
      <c r="X44" s="32"/>
      <c r="Y44" s="32"/>
      <c r="Z44" s="32"/>
      <c r="AA44" s="32"/>
    </row>
    <row r="45" spans="1:27" x14ac:dyDescent="0.2">
      <c r="T45" s="32" t="s">
        <v>29</v>
      </c>
      <c r="U45" s="32"/>
      <c r="V45" s="32"/>
      <c r="W45" s="32"/>
      <c r="X45" s="1"/>
      <c r="Y45" s="1"/>
      <c r="Z45" s="1"/>
      <c r="AA45" s="1"/>
    </row>
  </sheetData>
  <sheetProtection insertRows="0" deleteRows="0" selectLockedCells="1" sort="0"/>
  <sortState xmlns:xlrd2="http://schemas.microsoft.com/office/spreadsheetml/2017/richdata2" ref="A16:AA40">
    <sortCondition descending="1" ref="AA16"/>
  </sortState>
  <mergeCells count="3">
    <mergeCell ref="A1:C7"/>
    <mergeCell ref="B9:C9"/>
    <mergeCell ref="B10:O13"/>
  </mergeCells>
  <phoneticPr fontId="1" type="noConversion"/>
  <pageMargins left="0.25" right="0" top="0.66189236111111105" bottom="0.75" header="0.3" footer="0.3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59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x14ac:dyDescent="0.2">
      <c r="A2" s="59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x14ac:dyDescent="0.2">
      <c r="A3" s="5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2023-10-31T07:52:10Z</cp:lastPrinted>
  <dcterms:created xsi:type="dcterms:W3CDTF">2009-10-02T12:02:05Z</dcterms:created>
  <dcterms:modified xsi:type="dcterms:W3CDTF">2023-10-31T07:52:14Z</dcterms:modified>
</cp:coreProperties>
</file>