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nezvanicni stariji 23-24\"/>
    </mc:Choice>
  </mc:AlternateContent>
  <xr:revisionPtr revIDLastSave="0" documentId="8_{8234D747-9783-4224-BC69-B757B81D7AC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Sheet1!$15:$15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1" i="1" l="1"/>
  <c r="AC20" i="1" l="1"/>
  <c r="AC19" i="1"/>
  <c r="AC17" i="1"/>
  <c r="AC18" i="1"/>
  <c r="AC16" i="1"/>
</calcChain>
</file>

<file path=xl/sharedStrings.xml><?xml version="1.0" encoding="utf-8"?>
<sst xmlns="http://schemas.openxmlformats.org/spreadsheetml/2006/main" count="62" uniqueCount="58">
  <si>
    <t>Р.бр.</t>
  </si>
  <si>
    <t>Презиме</t>
  </si>
  <si>
    <t>Име једног
родитеља</t>
  </si>
  <si>
    <t>Име</t>
  </si>
  <si>
    <t>Студент без оба родитеља</t>
  </si>
  <si>
    <t>Студент без једног родитеља</t>
  </si>
  <si>
    <t>Студент палог и несталог борца ВРС</t>
  </si>
  <si>
    <t>Ст. РВИ ВРС или ст. цив. жртве рата I до V кат.</t>
  </si>
  <si>
    <t>Социјална помоћ</t>
  </si>
  <si>
    <t>Бодови на основу броја студената из породице</t>
  </si>
  <si>
    <t xml:space="preserve">Удаљеност општине </t>
  </si>
  <si>
    <t>УКУПНО</t>
  </si>
  <si>
    <t>Просјечна оцјена</t>
  </si>
  <si>
    <t>Бр. положених испита</t>
  </si>
  <si>
    <t>Година студија</t>
  </si>
  <si>
    <t>Ст. РВИ ВРС или ст. цив. жртве рата VI до X к.</t>
  </si>
  <si>
    <t xml:space="preserve"> Успјех током студија</t>
  </si>
  <si>
    <t>Број обнова</t>
  </si>
  <si>
    <t>Студент са инвалидитетом</t>
  </si>
  <si>
    <t xml:space="preserve">Бр. одслушаних испита </t>
  </si>
  <si>
    <t>Уступање кревета</t>
  </si>
  <si>
    <t>Незапосленост оба родитеља</t>
  </si>
  <si>
    <t>Незапосленост једног родитеља</t>
  </si>
  <si>
    <t>Студенти из вишечланих породица (4 и више)</t>
  </si>
  <si>
    <t>спровођење конкурса</t>
  </si>
  <si>
    <t>______________________</t>
  </si>
  <si>
    <t>Број протокола</t>
  </si>
  <si>
    <t>Факс</t>
  </si>
  <si>
    <t>6/19</t>
  </si>
  <si>
    <t>2Б</t>
  </si>
  <si>
    <t>5/19</t>
  </si>
  <si>
    <t>4Б</t>
  </si>
  <si>
    <t>8/19</t>
  </si>
  <si>
    <t>7/19</t>
  </si>
  <si>
    <t>9/19</t>
  </si>
  <si>
    <t>Јово Станић</t>
  </si>
  <si>
    <t>Дијете РВИ ВРС или цив. жр. рата I до VI кат.</t>
  </si>
  <si>
    <t>Предсједник Kомисије за</t>
  </si>
  <si>
    <t>НЕЗВАНИЧНА РАНГ ЛИСТА ЗА СТУДЕНТЕ 2. ГОДИНЕ МАСТЕР СТУДИЈА
КОЈИ КОНКУРИШУ ЗА СМЈЕШТАЈ У АКАДЕМСКОЈ 2023/24. ГОДИНИ</t>
  </si>
  <si>
    <t>МИЛОШЕВИЋ</t>
  </si>
  <si>
    <t>АНДРИЈА</t>
  </si>
  <si>
    <t>ЈОВАНА</t>
  </si>
  <si>
    <t>РИСОВИЋ</t>
  </si>
  <si>
    <t>ЂОКО</t>
  </si>
  <si>
    <t>АНА</t>
  </si>
  <si>
    <t>ДАВИДОВСКИ</t>
  </si>
  <si>
    <t>ДАНИЈЕЛ</t>
  </si>
  <si>
    <t>ИВА ПАТРИЦИА</t>
  </si>
  <si>
    <t>ЈОКИЋ</t>
  </si>
  <si>
    <t>ЉУБИНКО</t>
  </si>
  <si>
    <t>ЈЕЛЕНА</t>
  </si>
  <si>
    <t>ВУКОЈЕ</t>
  </si>
  <si>
    <t>ПЕРО</t>
  </si>
  <si>
    <t>МАРИЈАНА</t>
  </si>
  <si>
    <t>КОМЛЕНИЋ</t>
  </si>
  <si>
    <t>РАДЕНКО</t>
  </si>
  <si>
    <t>ЂОРЂЕ</t>
  </si>
  <si>
    <t>РЕПУБЛИКА СРПСКА
ЈУ СТУДЕНТСКИ ЦЕНТАР
''НИКОЛА ТЕСЛА''
БАЊА ЛУКА
www.scnikolatesla.com
Дана, 31.10.2023.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</si>
</sst>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1" fontId="0" fillId="0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/>
    <xf numFmtId="2" fontId="0" fillId="5" borderId="2" xfId="0" applyNumberForma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5" borderId="2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  <xf numFmtId="0" fontId="5" fillId="5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6"/>
  <sheetViews>
    <sheetView tabSelected="1" topLeftCell="A13" zoomScale="110" zoomScaleNormal="110" zoomScalePageLayoutView="98" workbookViewId="0">
      <selection activeCell="E16" sqref="E16"/>
    </sheetView>
  </sheetViews>
  <sheetFormatPr defaultRowHeight="12.75" x14ac:dyDescent="0.2"/>
  <cols>
    <col min="1" max="1" width="4.7109375" customWidth="1"/>
    <col min="2" max="2" width="5.42578125" hidden="1" customWidth="1"/>
    <col min="3" max="3" width="3.28515625" hidden="1" customWidth="1"/>
    <col min="4" max="4" width="16.7109375" customWidth="1"/>
    <col min="5" max="5" width="14" customWidth="1"/>
    <col min="6" max="6" width="14.140625" customWidth="1"/>
    <col min="7" max="7" width="6.28515625" customWidth="1"/>
    <col min="8" max="8" width="3.28515625" bestFit="1" customWidth="1"/>
    <col min="9" max="9" width="4" bestFit="1" customWidth="1"/>
    <col min="10" max="10" width="3.85546875" style="23" customWidth="1"/>
    <col min="11" max="11" width="3.5703125" hidden="1" customWidth="1"/>
    <col min="12" max="12" width="6.85546875" hidden="1" customWidth="1"/>
    <col min="13" max="13" width="3.28515625" bestFit="1" customWidth="1"/>
    <col min="14" max="14" width="4.140625" hidden="1" customWidth="1"/>
    <col min="15" max="15" width="3.42578125" bestFit="1" customWidth="1"/>
    <col min="16" max="16" width="4.28515625" hidden="1" customWidth="1"/>
    <col min="17" max="17" width="4.140625" hidden="1" customWidth="1"/>
    <col min="18" max="18" width="2.85546875" customWidth="1"/>
    <col min="19" max="19" width="4.85546875" customWidth="1"/>
    <col min="20" max="20" width="2.5703125" customWidth="1"/>
    <col min="21" max="21" width="4.85546875" customWidth="1"/>
    <col min="22" max="22" width="3.85546875" customWidth="1"/>
    <col min="23" max="23" width="2.85546875" hidden="1" customWidth="1"/>
    <col min="24" max="24" width="2.85546875" customWidth="1"/>
    <col min="25" max="25" width="3" customWidth="1"/>
    <col min="26" max="26" width="2.5703125" hidden="1" customWidth="1"/>
    <col min="27" max="27" width="3.7109375" customWidth="1"/>
    <col min="28" max="28" width="3.28515625" customWidth="1"/>
    <col min="29" max="29" width="7" bestFit="1" customWidth="1"/>
  </cols>
  <sheetData>
    <row r="1" spans="1:29" ht="12.75" customHeight="1" x14ac:dyDescent="0.2">
      <c r="A1" s="27" t="s">
        <v>57</v>
      </c>
      <c r="B1" s="27"/>
      <c r="C1" s="28"/>
      <c r="D1" s="28"/>
      <c r="E1" s="28"/>
    </row>
    <row r="2" spans="1:29" ht="12.75" customHeight="1" x14ac:dyDescent="0.2">
      <c r="A2" s="28"/>
      <c r="B2" s="28"/>
      <c r="C2" s="28"/>
      <c r="D2" s="28"/>
      <c r="E2" s="28"/>
    </row>
    <row r="3" spans="1:29" ht="12.75" customHeight="1" x14ac:dyDescent="0.2">
      <c r="A3" s="28"/>
      <c r="B3" s="28"/>
      <c r="C3" s="28"/>
      <c r="D3" s="28"/>
      <c r="E3" s="28"/>
    </row>
    <row r="4" spans="1:29" ht="12.75" customHeight="1" x14ac:dyDescent="0.2">
      <c r="A4" s="28"/>
      <c r="B4" s="28"/>
      <c r="C4" s="28"/>
      <c r="D4" s="28"/>
      <c r="E4" s="28"/>
    </row>
    <row r="5" spans="1:29" ht="12.75" customHeight="1" x14ac:dyDescent="0.2">
      <c r="A5" s="28"/>
      <c r="B5" s="28"/>
      <c r="C5" s="28"/>
      <c r="D5" s="28"/>
      <c r="E5" s="28"/>
    </row>
    <row r="6" spans="1:29" x14ac:dyDescent="0.2">
      <c r="A6" s="29"/>
      <c r="B6" s="29"/>
      <c r="C6" s="29"/>
      <c r="D6" s="29"/>
      <c r="E6" s="29"/>
    </row>
    <row r="7" spans="1:29" ht="18.75" customHeight="1" x14ac:dyDescent="0.2">
      <c r="A7" s="29"/>
      <c r="B7" s="29"/>
      <c r="C7" s="29"/>
      <c r="D7" s="29"/>
      <c r="E7" s="29"/>
    </row>
    <row r="8" spans="1:29" ht="18.75" customHeight="1" x14ac:dyDescent="0.2">
      <c r="A8" s="1"/>
      <c r="B8" s="20"/>
      <c r="C8" s="1"/>
      <c r="D8" s="1"/>
      <c r="E8" s="1"/>
    </row>
    <row r="9" spans="1:29" x14ac:dyDescent="0.2">
      <c r="A9" s="1"/>
      <c r="B9" s="20"/>
      <c r="C9" s="30"/>
      <c r="D9" s="30"/>
      <c r="E9" s="30"/>
    </row>
    <row r="10" spans="1:29" ht="17.25" customHeight="1" x14ac:dyDescent="0.2">
      <c r="C10" s="31" t="s">
        <v>38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</row>
    <row r="11" spans="1:29" ht="17.25" customHeight="1" x14ac:dyDescent="0.2">
      <c r="C11" s="31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</row>
    <row r="12" spans="1:29" ht="17.25" customHeight="1" x14ac:dyDescent="0.2">
      <c r="C12" s="31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29" ht="14.25" customHeight="1" x14ac:dyDescent="0.2"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29" ht="1.5" customHeight="1" thickBot="1" x14ac:dyDescent="0.25"/>
    <row r="15" spans="1:29" ht="159.75" customHeight="1" x14ac:dyDescent="0.2">
      <c r="A15" s="2" t="s">
        <v>0</v>
      </c>
      <c r="B15" s="2" t="s">
        <v>26</v>
      </c>
      <c r="C15" s="2" t="s">
        <v>27</v>
      </c>
      <c r="D15" s="3" t="s">
        <v>1</v>
      </c>
      <c r="E15" s="3" t="s">
        <v>2</v>
      </c>
      <c r="F15" s="3" t="s">
        <v>3</v>
      </c>
      <c r="G15" s="2" t="s">
        <v>12</v>
      </c>
      <c r="H15" s="2" t="s">
        <v>13</v>
      </c>
      <c r="I15" s="2" t="s">
        <v>19</v>
      </c>
      <c r="J15" s="5" t="s">
        <v>14</v>
      </c>
      <c r="K15" s="4" t="s">
        <v>14</v>
      </c>
      <c r="L15" s="5" t="s">
        <v>16</v>
      </c>
      <c r="M15" s="2" t="s">
        <v>4</v>
      </c>
      <c r="N15" s="2" t="s">
        <v>6</v>
      </c>
      <c r="O15" s="2" t="s">
        <v>5</v>
      </c>
      <c r="P15" s="2" t="s">
        <v>7</v>
      </c>
      <c r="Q15" s="2" t="s">
        <v>15</v>
      </c>
      <c r="R15" s="2" t="s">
        <v>18</v>
      </c>
      <c r="S15" s="2" t="s">
        <v>36</v>
      </c>
      <c r="T15" s="2" t="s">
        <v>8</v>
      </c>
      <c r="U15" s="2" t="s">
        <v>9</v>
      </c>
      <c r="V15" s="5" t="s">
        <v>10</v>
      </c>
      <c r="W15" s="10" t="s">
        <v>17</v>
      </c>
      <c r="X15" s="5" t="s">
        <v>17</v>
      </c>
      <c r="Y15" s="5" t="s">
        <v>21</v>
      </c>
      <c r="Z15" s="14" t="s">
        <v>22</v>
      </c>
      <c r="AA15" s="14" t="s">
        <v>23</v>
      </c>
      <c r="AB15" s="5" t="s">
        <v>20</v>
      </c>
      <c r="AC15" s="6" t="s">
        <v>11</v>
      </c>
    </row>
    <row r="16" spans="1:29" x14ac:dyDescent="0.2">
      <c r="A16" s="15">
        <v>1</v>
      </c>
      <c r="B16" s="21" t="s">
        <v>28</v>
      </c>
      <c r="C16" s="16" t="s">
        <v>29</v>
      </c>
      <c r="D16" s="17" t="s">
        <v>48</v>
      </c>
      <c r="E16" s="17" t="s">
        <v>49</v>
      </c>
      <c r="F16" s="17" t="s">
        <v>50</v>
      </c>
      <c r="G16" s="7">
        <v>9.23</v>
      </c>
      <c r="H16" s="8">
        <v>13</v>
      </c>
      <c r="I16" s="8">
        <v>14</v>
      </c>
      <c r="J16" s="25">
        <v>2</v>
      </c>
      <c r="K16" s="9"/>
      <c r="L16" s="18"/>
      <c r="M16" s="8"/>
      <c r="N16" s="8"/>
      <c r="O16" s="8"/>
      <c r="P16" s="8"/>
      <c r="Q16" s="8"/>
      <c r="R16" s="8"/>
      <c r="S16" s="8"/>
      <c r="T16" s="8"/>
      <c r="U16" s="8"/>
      <c r="V16" s="13">
        <v>0.2</v>
      </c>
      <c r="W16" s="12"/>
      <c r="X16" s="11"/>
      <c r="Y16" s="11"/>
      <c r="Z16" s="11"/>
      <c r="AA16" s="11"/>
      <c r="AB16" s="11"/>
      <c r="AC16" s="19">
        <f>SUM(K16:V16,)-X16-AB16+AA16+Y16+Z16+G16*10+H16/I16+J16*0.35</f>
        <v>94.128571428571448</v>
      </c>
    </row>
    <row r="17" spans="1:29" x14ac:dyDescent="0.2">
      <c r="A17" s="15">
        <v>2</v>
      </c>
      <c r="B17" s="21" t="s">
        <v>30</v>
      </c>
      <c r="C17" s="16" t="s">
        <v>31</v>
      </c>
      <c r="D17" s="17" t="s">
        <v>42</v>
      </c>
      <c r="E17" s="17" t="s">
        <v>43</v>
      </c>
      <c r="F17" s="17" t="s">
        <v>44</v>
      </c>
      <c r="G17" s="7">
        <v>9.2100000000000009</v>
      </c>
      <c r="H17" s="8">
        <v>13</v>
      </c>
      <c r="I17" s="8">
        <v>14</v>
      </c>
      <c r="J17" s="25">
        <v>2</v>
      </c>
      <c r="K17" s="9"/>
      <c r="L17" s="18"/>
      <c r="M17" s="8"/>
      <c r="N17" s="8"/>
      <c r="O17" s="8"/>
      <c r="P17" s="8"/>
      <c r="Q17" s="8"/>
      <c r="R17" s="8"/>
      <c r="S17" s="8"/>
      <c r="T17" s="8"/>
      <c r="U17" s="8"/>
      <c r="V17" s="13">
        <v>0.1</v>
      </c>
      <c r="W17" s="12"/>
      <c r="X17" s="11"/>
      <c r="Y17" s="11"/>
      <c r="Z17" s="11"/>
      <c r="AA17" s="11"/>
      <c r="AB17" s="11"/>
      <c r="AC17" s="19">
        <f>SUM(K17:V17,)-X17-AB17+AA17+Y17+Z17+G17*10+H17/I17+J17*0.35</f>
        <v>93.828571428571436</v>
      </c>
    </row>
    <row r="18" spans="1:29" ht="25.5" customHeight="1" x14ac:dyDescent="0.2">
      <c r="A18" s="15">
        <v>3</v>
      </c>
      <c r="B18" s="21" t="s">
        <v>32</v>
      </c>
      <c r="C18" s="16">
        <v>39</v>
      </c>
      <c r="D18" s="17" t="s">
        <v>51</v>
      </c>
      <c r="E18" s="17" t="s">
        <v>52</v>
      </c>
      <c r="F18" s="17" t="s">
        <v>53</v>
      </c>
      <c r="G18" s="7">
        <v>8.5</v>
      </c>
      <c r="H18" s="8">
        <v>8</v>
      </c>
      <c r="I18" s="8">
        <v>10</v>
      </c>
      <c r="J18" s="25">
        <v>2</v>
      </c>
      <c r="K18" s="9"/>
      <c r="L18" s="18"/>
      <c r="M18" s="8"/>
      <c r="N18" s="8"/>
      <c r="O18" s="8">
        <v>2</v>
      </c>
      <c r="P18" s="8"/>
      <c r="Q18" s="8"/>
      <c r="R18" s="8"/>
      <c r="S18" s="8"/>
      <c r="T18" s="8"/>
      <c r="U18" s="8"/>
      <c r="V18" s="13">
        <v>0.5</v>
      </c>
      <c r="W18" s="12"/>
      <c r="X18" s="11"/>
      <c r="Y18" s="11"/>
      <c r="Z18" s="11"/>
      <c r="AA18" s="11"/>
      <c r="AB18" s="11"/>
      <c r="AC18" s="19">
        <f>SUM(K18:V18,)-X18-AB18+AA18+Y18+Z18+G18*10+H18/I18+J18*0.35</f>
        <v>89</v>
      </c>
    </row>
    <row r="19" spans="1:29" ht="25.5" x14ac:dyDescent="0.2">
      <c r="A19" s="15">
        <v>4</v>
      </c>
      <c r="B19" s="21" t="s">
        <v>33</v>
      </c>
      <c r="C19" s="16" t="s">
        <v>31</v>
      </c>
      <c r="D19" s="33" t="s">
        <v>45</v>
      </c>
      <c r="E19" s="33" t="s">
        <v>46</v>
      </c>
      <c r="F19" s="34" t="s">
        <v>47</v>
      </c>
      <c r="G19" s="26">
        <v>8.58</v>
      </c>
      <c r="H19" s="8">
        <v>12</v>
      </c>
      <c r="I19" s="8">
        <v>14</v>
      </c>
      <c r="J19" s="25">
        <v>2</v>
      </c>
      <c r="K19" s="9"/>
      <c r="L19" s="18"/>
      <c r="M19" s="8"/>
      <c r="N19" s="8"/>
      <c r="O19" s="8"/>
      <c r="P19" s="8"/>
      <c r="Q19" s="8"/>
      <c r="R19" s="8"/>
      <c r="S19" s="8"/>
      <c r="T19" s="8"/>
      <c r="U19" s="8"/>
      <c r="V19" s="13">
        <v>0.1</v>
      </c>
      <c r="W19" s="12"/>
      <c r="X19" s="11"/>
      <c r="Y19" s="11"/>
      <c r="Z19" s="11"/>
      <c r="AA19" s="11"/>
      <c r="AB19" s="11"/>
      <c r="AC19" s="19">
        <f>SUM(K19:V19,)-X19-AB19+AA19+Y19+Z19+G19*10+H19/I19+J19*0.35</f>
        <v>87.457142857142856</v>
      </c>
    </row>
    <row r="20" spans="1:29" x14ac:dyDescent="0.2">
      <c r="A20" s="15">
        <v>5</v>
      </c>
      <c r="B20" s="21" t="s">
        <v>34</v>
      </c>
      <c r="C20" s="16" t="s">
        <v>31</v>
      </c>
      <c r="D20" s="17" t="s">
        <v>39</v>
      </c>
      <c r="E20" s="17" t="s">
        <v>40</v>
      </c>
      <c r="F20" s="17" t="s">
        <v>41</v>
      </c>
      <c r="G20" s="7">
        <v>8.31</v>
      </c>
      <c r="H20" s="8">
        <v>13</v>
      </c>
      <c r="I20" s="8">
        <v>14</v>
      </c>
      <c r="J20" s="25">
        <v>2</v>
      </c>
      <c r="K20" s="9"/>
      <c r="L20" s="18"/>
      <c r="M20" s="8"/>
      <c r="N20" s="8"/>
      <c r="O20" s="8">
        <v>2</v>
      </c>
      <c r="P20" s="8"/>
      <c r="Q20" s="8"/>
      <c r="R20" s="8"/>
      <c r="S20" s="8"/>
      <c r="T20" s="8"/>
      <c r="U20" s="8"/>
      <c r="V20" s="13">
        <v>0.5</v>
      </c>
      <c r="W20" s="12"/>
      <c r="X20" s="11"/>
      <c r="Y20" s="11"/>
      <c r="Z20" s="11"/>
      <c r="AA20" s="11"/>
      <c r="AB20" s="11"/>
      <c r="AC20" s="19">
        <f>SUM(K20:V20,)-X20-AB20+AA20+Y20+Z20+G20*10+H20/I20+J20*0.35</f>
        <v>87.228571428571442</v>
      </c>
    </row>
    <row r="21" spans="1:29" x14ac:dyDescent="0.2">
      <c r="A21" s="15">
        <v>6</v>
      </c>
      <c r="B21" s="21"/>
      <c r="C21" s="16"/>
      <c r="D21" s="17" t="s">
        <v>54</v>
      </c>
      <c r="E21" s="17" t="s">
        <v>55</v>
      </c>
      <c r="F21" s="17" t="s">
        <v>56</v>
      </c>
      <c r="G21" s="7">
        <v>6.63</v>
      </c>
      <c r="H21" s="8">
        <v>8</v>
      </c>
      <c r="I21" s="8">
        <v>10</v>
      </c>
      <c r="J21" s="25">
        <v>2</v>
      </c>
      <c r="K21" s="9"/>
      <c r="L21" s="18"/>
      <c r="M21" s="8"/>
      <c r="N21" s="8"/>
      <c r="O21" s="8"/>
      <c r="P21" s="8"/>
      <c r="Q21" s="8"/>
      <c r="R21" s="8"/>
      <c r="S21" s="8"/>
      <c r="T21" s="8"/>
      <c r="U21" s="8"/>
      <c r="V21" s="13">
        <v>0.1</v>
      </c>
      <c r="W21" s="12"/>
      <c r="X21" s="11"/>
      <c r="Y21" s="11"/>
      <c r="Z21" s="11"/>
      <c r="AA21" s="11"/>
      <c r="AB21" s="11"/>
      <c r="AC21" s="19">
        <f>SUM(K21:V21,)-X21-AB21+AA21+Y21+Z21+G21*10+H21/I21+J21*0.35</f>
        <v>67.899999999999991</v>
      </c>
    </row>
    <row r="23" spans="1:29" x14ac:dyDescent="0.2">
      <c r="T23" s="23" t="s">
        <v>37</v>
      </c>
      <c r="U23" s="23"/>
      <c r="V23" s="23"/>
      <c r="W23" s="23"/>
      <c r="X23" s="23"/>
      <c r="Y23" s="23"/>
      <c r="Z23" s="23"/>
      <c r="AA23" s="23"/>
    </row>
    <row r="24" spans="1:29" x14ac:dyDescent="0.2">
      <c r="T24" s="23" t="s">
        <v>24</v>
      </c>
      <c r="U24" s="23"/>
      <c r="V24" s="23"/>
      <c r="W24" s="23"/>
      <c r="X24" s="23"/>
      <c r="Y24" s="23"/>
      <c r="Z24" s="23"/>
      <c r="AA24" s="23"/>
    </row>
    <row r="25" spans="1:29" x14ac:dyDescent="0.2">
      <c r="T25" s="22" t="s">
        <v>35</v>
      </c>
      <c r="U25" s="23"/>
      <c r="V25" s="23"/>
      <c r="W25" s="23"/>
      <c r="X25" s="23"/>
      <c r="Y25" s="23"/>
      <c r="Z25" s="23"/>
      <c r="AA25" s="23"/>
    </row>
    <row r="26" spans="1:29" x14ac:dyDescent="0.2">
      <c r="T26" s="23" t="s">
        <v>25</v>
      </c>
      <c r="U26" s="23"/>
      <c r="V26" s="23"/>
      <c r="W26" s="23"/>
      <c r="X26" s="24"/>
      <c r="Y26" s="24"/>
      <c r="Z26" s="24"/>
      <c r="AA26" s="24"/>
    </row>
  </sheetData>
  <sheetProtection insertRows="0" deleteRows="0" selectLockedCells="1" sort="0"/>
  <sortState xmlns:xlrd2="http://schemas.microsoft.com/office/spreadsheetml/2017/richdata2" ref="A16:AC21">
    <sortCondition descending="1" ref="AC16"/>
  </sortState>
  <mergeCells count="3">
    <mergeCell ref="A1:E7"/>
    <mergeCell ref="C9:E9"/>
    <mergeCell ref="C10:P13"/>
  </mergeCells>
  <phoneticPr fontId="1" type="noConversion"/>
  <pageMargins left="0.23622047244094499" right="0" top="0.27559055118110198" bottom="0.15748031496063" header="0.31496062992126" footer="0.31496062992126"/>
  <pageSetup scale="110" orientation="landscape" horizontalDpi="300" verticalDpi="300" r:id="rId1"/>
  <headerFooter alignWithMargins="0"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"/>
  <sheetViews>
    <sheetView workbookViewId="0">
      <selection activeCell="C15" sqref="C15"/>
    </sheetView>
  </sheetViews>
  <sheetFormatPr defaultRowHeight="12.75" x14ac:dyDescent="0.2"/>
  <sheetData>
    <row r="1" spans="1:13" x14ac:dyDescent="0.2">
      <c r="A1" s="31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x14ac:dyDescent="0.2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x14ac:dyDescent="0.2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</sheetData>
  <mergeCells count="1">
    <mergeCell ref="A1:M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Company>Rema 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2023-10-31T07:51:16Z</cp:lastPrinted>
  <dcterms:created xsi:type="dcterms:W3CDTF">2009-10-02T12:02:05Z</dcterms:created>
  <dcterms:modified xsi:type="dcterms:W3CDTF">2023-10-31T07:51:26Z</dcterms:modified>
</cp:coreProperties>
</file>