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2AD4FB8-175A-4D0D-B07B-CF6C32F74D97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2" sheetId="2" r:id="rId1"/>
    <sheet name="kampus" sheetId="4" r:id="rId2"/>
    <sheet name="prvi i drugi" sheetId="5" r:id="rId3"/>
  </sheets>
  <definedNames>
    <definedName name="ЧУЋАК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2" l="1"/>
  <c r="K8" i="2"/>
  <c r="F16" i="2"/>
  <c r="F15" i="2"/>
  <c r="F14" i="2"/>
  <c r="F13" i="2"/>
  <c r="F12" i="2"/>
  <c r="F11" i="2"/>
  <c r="F10" i="2"/>
  <c r="F9" i="2"/>
  <c r="F8" i="2"/>
  <c r="F7" i="2"/>
  <c r="F5" i="2"/>
  <c r="F6" i="2"/>
  <c r="F4" i="2"/>
  <c r="F3" i="2"/>
  <c r="F2" i="2"/>
  <c r="F1" i="2"/>
  <c r="F17" i="2" l="1"/>
</calcChain>
</file>

<file path=xl/sharedStrings.xml><?xml version="1.0" encoding="utf-8"?>
<sst xmlns="http://schemas.openxmlformats.org/spreadsheetml/2006/main" count="2079" uniqueCount="560">
  <si>
    <t>ДУШКО</t>
  </si>
  <si>
    <t>ЈОВАНА</t>
  </si>
  <si>
    <t>СЛАВКО</t>
  </si>
  <si>
    <t>МАРИЈАНА</t>
  </si>
  <si>
    <t>МАЛИЋ</t>
  </si>
  <si>
    <t>ЂОКАНОВИЋ</t>
  </si>
  <si>
    <t>ДРАЖЕНКО</t>
  </si>
  <si>
    <t>МАРИЈА</t>
  </si>
  <si>
    <t>ЛУКИЋ</t>
  </si>
  <si>
    <t>МИЛОРАД</t>
  </si>
  <si>
    <t>ВУК</t>
  </si>
  <si>
    <t>ПОПОВИЋ</t>
  </si>
  <si>
    <t>ЈОВИЦА</t>
  </si>
  <si>
    <t>ТЕШИЋ</t>
  </si>
  <si>
    <t>ЖЕЉКО</t>
  </si>
  <si>
    <t>МАРКО</t>
  </si>
  <si>
    <t>ЛАЗИЋ</t>
  </si>
  <si>
    <t>ДОБРИЦА</t>
  </si>
  <si>
    <t>МАЈА</t>
  </si>
  <si>
    <t>РАДОВАНОВИЋ</t>
  </si>
  <si>
    <t>МИЛАН</t>
  </si>
  <si>
    <t>САЊА</t>
  </si>
  <si>
    <t>САВЧИЋ</t>
  </si>
  <si>
    <t>МЛАДЕН</t>
  </si>
  <si>
    <t>АНАСТАСИЈА</t>
  </si>
  <si>
    <t>ЈЕЛИЋ</t>
  </si>
  <si>
    <t>МАТО</t>
  </si>
  <si>
    <t>ИВАН</t>
  </si>
  <si>
    <t>НИКОЛА</t>
  </si>
  <si>
    <t>ДАРКО</t>
  </si>
  <si>
    <t>ЂУКИЋ</t>
  </si>
  <si>
    <t>ХЕЛЕНА</t>
  </si>
  <si>
    <t>БОЈАН</t>
  </si>
  <si>
    <t>ЏАМБАС</t>
  </si>
  <si>
    <t>САША</t>
  </si>
  <si>
    <t>ЈОВАН</t>
  </si>
  <si>
    <t>ТУБОЊИЋ</t>
  </si>
  <si>
    <t>СИНИША</t>
  </si>
  <si>
    <t>ЈЕЛЕНА</t>
  </si>
  <si>
    <t>МАРКОВИЋ</t>
  </si>
  <si>
    <t>ДАВОР</t>
  </si>
  <si>
    <t>ТАЊА</t>
  </si>
  <si>
    <t>БОРКОВИЋ</t>
  </si>
  <si>
    <t>ВЛАДО</t>
  </si>
  <si>
    <t>ИВАНА</t>
  </si>
  <si>
    <t>СТЈЕПАНОВИЋ</t>
  </si>
  <si>
    <t>РАДЕТИЋ</t>
  </si>
  <si>
    <t>КУЗМИЋ</t>
  </si>
  <si>
    <t>ВОЈИН</t>
  </si>
  <si>
    <t>АНЂЕЛА</t>
  </si>
  <si>
    <t>МАРТИНОВИЋ</t>
  </si>
  <si>
    <t>ВЕСО</t>
  </si>
  <si>
    <t>ДАНИЈЕЛА</t>
  </si>
  <si>
    <t>ВЕСЕЛИН</t>
  </si>
  <si>
    <t>СТЕФАН</t>
  </si>
  <si>
    <t>ЖАРИЋ</t>
  </si>
  <si>
    <t>ВАЊА</t>
  </si>
  <si>
    <t>ЈАНДРИЋ</t>
  </si>
  <si>
    <t>ГОРАН</t>
  </si>
  <si>
    <t>МИЛИЦА</t>
  </si>
  <si>
    <t>АРЕЖИНА</t>
  </si>
  <si>
    <t>МИРКО</t>
  </si>
  <si>
    <t>СТОЈАНОВИЋ</t>
  </si>
  <si>
    <t>ВАЛЕНТИНА</t>
  </si>
  <si>
    <t>ИЛИЋ</t>
  </si>
  <si>
    <t>МИХАЈЛО</t>
  </si>
  <si>
    <t>БОРИС</t>
  </si>
  <si>
    <t>ТОДОРОВИЋ</t>
  </si>
  <si>
    <t>МИЛАНА</t>
  </si>
  <si>
    <t>ТОМУШИЛОВИЋ</t>
  </si>
  <si>
    <t>ДЕЈАН</t>
  </si>
  <si>
    <t>ДАРИЈА</t>
  </si>
  <si>
    <t>ВУЈИЧИЋ</t>
  </si>
  <si>
    <t>ЗОРАН</t>
  </si>
  <si>
    <t>ИСИДОРА</t>
  </si>
  <si>
    <t>СИМИЋ</t>
  </si>
  <si>
    <t>ЈАСМИН</t>
  </si>
  <si>
    <t>КУКУРИЋ</t>
  </si>
  <si>
    <t>МИЉАН</t>
  </si>
  <si>
    <t>КАРАН</t>
  </si>
  <si>
    <t>ДРАГАН</t>
  </si>
  <si>
    <t>БОЈАНА</t>
  </si>
  <si>
    <t>МАКИВИЋ</t>
  </si>
  <si>
    <t>ЈЕВРИЋ</t>
  </si>
  <si>
    <t>МИЛЕНКО</t>
  </si>
  <si>
    <t>ДАНИЛО</t>
  </si>
  <si>
    <t>ЗЛАТАН</t>
  </si>
  <si>
    <t>ИВОНА</t>
  </si>
  <si>
    <t>ЂУКАНОВИЋ</t>
  </si>
  <si>
    <t>ЉУБИША</t>
  </si>
  <si>
    <t>АЊА</t>
  </si>
  <si>
    <t>ЕЛЕЗ</t>
  </si>
  <si>
    <t>СВЈЕТЛАНА</t>
  </si>
  <si>
    <t>ПАВЛЕ</t>
  </si>
  <si>
    <t>ШИШЉАГИЋ</t>
  </si>
  <si>
    <t>ВАСО</t>
  </si>
  <si>
    <t>БУМБИЋ</t>
  </si>
  <si>
    <t>ЉУБО</t>
  </si>
  <si>
    <t>ДАМЈАНОВИЋ</t>
  </si>
  <si>
    <t>МИРЈАНА</t>
  </si>
  <si>
    <t>КУКАВИЦА</t>
  </si>
  <si>
    <t>МАРИНКО</t>
  </si>
  <si>
    <t>ТАТЈАНА</t>
  </si>
  <si>
    <t>ДУЈАКОВИЋ</t>
  </si>
  <si>
    <t>ЗДРАВКО</t>
  </si>
  <si>
    <t>ДАЈАНА</t>
  </si>
  <si>
    <t>ЖИВАНОВИЋ</t>
  </si>
  <si>
    <t>ДРАГИША</t>
  </si>
  <si>
    <t>РУЖИЦА</t>
  </si>
  <si>
    <t>ВУКМАН</t>
  </si>
  <si>
    <t>ЂУРО</t>
  </si>
  <si>
    <t>ОСТОЈИЋ</t>
  </si>
  <si>
    <t>АНЂЕЛКО</t>
  </si>
  <si>
    <t>БАРБАРА</t>
  </si>
  <si>
    <t>ЈОВИЋ</t>
  </si>
  <si>
    <t>ДЕСПОТОВИЋ</t>
  </si>
  <si>
    <t>БАИЛОВИЋ</t>
  </si>
  <si>
    <t>ДРАГОЈЕ</t>
  </si>
  <si>
    <t>ИРИНА</t>
  </si>
  <si>
    <t>ЈОВАНОВИЋ</t>
  </si>
  <si>
    <t>ЈОВО</t>
  </si>
  <si>
    <t>ЂОКО</t>
  </si>
  <si>
    <t>ТИЈАНА</t>
  </si>
  <si>
    <t>ПАПАК</t>
  </si>
  <si>
    <t>БРАНИСЛАВ</t>
  </si>
  <si>
    <t>ЕРЕМИЈА</t>
  </si>
  <si>
    <t>ЛУКА</t>
  </si>
  <si>
    <t>ЋУЛУМ</t>
  </si>
  <si>
    <t>РАЈКО</t>
  </si>
  <si>
    <t>ГВОЗДЕН</t>
  </si>
  <si>
    <t>АНАМАРИЈА</t>
  </si>
  <si>
    <t>СТУПАР</t>
  </si>
  <si>
    <t>ВЕСНА</t>
  </si>
  <si>
    <t>ПРОДАНОВИЋ</t>
  </si>
  <si>
    <t>ЂОРЂЕ</t>
  </si>
  <si>
    <t>ПЕЗЕРОВИЋ</t>
  </si>
  <si>
    <t>СТЕЛА</t>
  </si>
  <si>
    <t>ОБРАДОВИЋ</t>
  </si>
  <si>
    <t>МИРОСЛАВ</t>
  </si>
  <si>
    <t>КАТАРИНА</t>
  </si>
  <si>
    <t>ДРАГОЊИЋ</t>
  </si>
  <si>
    <t>ДАЛИБОР</t>
  </si>
  <si>
    <t>ТОМИСЛАВ</t>
  </si>
  <si>
    <t>ВЛАДАН</t>
  </si>
  <si>
    <t>БОЖИЋ</t>
  </si>
  <si>
    <t>МИЊА</t>
  </si>
  <si>
    <t>ГАЈИЋ</t>
  </si>
  <si>
    <t>ЋУК</t>
  </si>
  <si>
    <t>НИКША</t>
  </si>
  <si>
    <t>РОСИЋ</t>
  </si>
  <si>
    <t>ЂУРЂЕВИЋ</t>
  </si>
  <si>
    <t>ДИМИТРИЈЕ</t>
  </si>
  <si>
    <t>БЈЕЛАНОВИЋ</t>
  </si>
  <si>
    <t>РАДОВАН</t>
  </si>
  <si>
    <t>АЋАМОВИЋ</t>
  </si>
  <si>
    <t>ЛАЗАР</t>
  </si>
  <si>
    <t>МИЉКОВИЋ</t>
  </si>
  <si>
    <t>ПРЕДРАГ</t>
  </si>
  <si>
    <t>НИКОЛИНА</t>
  </si>
  <si>
    <t>ЈОТАНОВИЋ</t>
  </si>
  <si>
    <t>ВЕЉКО</t>
  </si>
  <si>
    <t>НЕДА</t>
  </si>
  <si>
    <t>МРЂА</t>
  </si>
  <si>
    <t>ПЕРИЦА</t>
  </si>
  <si>
    <t>УДОВИЧИЋ</t>
  </si>
  <si>
    <t>СРЕТЕН</t>
  </si>
  <si>
    <t>ГОЛИЋ</t>
  </si>
  <si>
    <t>ОГЊЕН</t>
  </si>
  <si>
    <t>КУГА</t>
  </si>
  <si>
    <t>АЛЕКСАНДАР</t>
  </si>
  <si>
    <t>СЕРГЕЈ</t>
  </si>
  <si>
    <t>САРА</t>
  </si>
  <si>
    <t>ЗЕКАНОВИЋ</t>
  </si>
  <si>
    <t>ХОЗО</t>
  </si>
  <si>
    <t>ИСМЕТ</t>
  </si>
  <si>
    <t>ДАМИР</t>
  </si>
  <si>
    <t>АЛИБАШИЋ</t>
  </si>
  <si>
    <t>АМИР</t>
  </si>
  <si>
    <t>САВИЋ</t>
  </si>
  <si>
    <t>АНИЦА</t>
  </si>
  <si>
    <t>МИХАЈЛОВИЋ</t>
  </si>
  <si>
    <t>МИЛИВОЈЕ</t>
  </si>
  <si>
    <t>ПЕТКОВИЋ</t>
  </si>
  <si>
    <t>ЉИЉАНА</t>
  </si>
  <si>
    <t>МУШАНОВИЋ</t>
  </si>
  <si>
    <t>ЕЛВИР</t>
  </si>
  <si>
    <t>АМРА</t>
  </si>
  <si>
    <t>ЕМИЛИЈА</t>
  </si>
  <si>
    <t>РАДАН</t>
  </si>
  <si>
    <t>ЈАНА</t>
  </si>
  <si>
    <t>ПЕНО</t>
  </si>
  <si>
    <t>АНА</t>
  </si>
  <si>
    <t>ТИЦА</t>
  </si>
  <si>
    <t>НЕНАД</t>
  </si>
  <si>
    <t>ТОМИЋ</t>
  </si>
  <si>
    <t>ГОРАНА</t>
  </si>
  <si>
    <t>ШАРЕНАЦ</t>
  </si>
  <si>
    <t>НЕЂО</t>
  </si>
  <si>
    <t>РАДИЋ</t>
  </si>
  <si>
    <t>РАНКА</t>
  </si>
  <si>
    <t>ДРАЖО</t>
  </si>
  <si>
    <t>МИЉИЋ</t>
  </si>
  <si>
    <t>ОБРАД</t>
  </si>
  <si>
    <t>МАРИНА</t>
  </si>
  <si>
    <t>РУЛИЋ</t>
  </si>
  <si>
    <t>ПЕТАР</t>
  </si>
  <si>
    <t>ЛИДИЈА</t>
  </si>
  <si>
    <t>ДРАГОМИР</t>
  </si>
  <si>
    <t>НОВАКОВИЋ</t>
  </si>
  <si>
    <t>РАНКО</t>
  </si>
  <si>
    <t>ЈЕВТИЋ</t>
  </si>
  <si>
    <t>КАИШАРЕВИЋ</t>
  </si>
  <si>
    <t>НЕБОЈША</t>
  </si>
  <si>
    <t>МАРИЋ</t>
  </si>
  <si>
    <t>СТЕВАНОВИЋ</t>
  </si>
  <si>
    <t>ВЕДРАНА</t>
  </si>
  <si>
    <t>ИГОР</t>
  </si>
  <si>
    <t>СТОЈАКОВИЋ</t>
  </si>
  <si>
    <t>ВУКОВИЋ</t>
  </si>
  <si>
    <t>ТЕПИЋ</t>
  </si>
  <si>
    <t>МИОДРАГ</t>
  </si>
  <si>
    <t>ПРОЛИЋ</t>
  </si>
  <si>
    <t>ЛАНА</t>
  </si>
  <si>
    <t>НИНКОВИЋ</t>
  </si>
  <si>
    <t>ЗЕЧЕВИЋ</t>
  </si>
  <si>
    <t>РАДЕ</t>
  </si>
  <si>
    <t>СМИЉАНА</t>
  </si>
  <si>
    <t>ДРИНИЋ</t>
  </si>
  <si>
    <t>ДЕЈАНА</t>
  </si>
  <si>
    <t>ЗОРИЦА</t>
  </si>
  <si>
    <t>АРСЕНИЋ</t>
  </si>
  <si>
    <t>НЕДЕЉКО</t>
  </si>
  <si>
    <t>СТЕФАНОВИЋ</t>
  </si>
  <si>
    <t>РАДОЈКА</t>
  </si>
  <si>
    <t>ЗОРАНКА</t>
  </si>
  <si>
    <t>РАКОВИЋ</t>
  </si>
  <si>
    <t>ЛАЗЕНДИЋ</t>
  </si>
  <si>
    <t>ГОГИЋ</t>
  </si>
  <si>
    <t>РАДА</t>
  </si>
  <si>
    <t>ДАРИА</t>
  </si>
  <si>
    <t>СТАНКОВИЋ</t>
  </si>
  <si>
    <t>РАТКО</t>
  </si>
  <si>
    <t>СОЊА</t>
  </si>
  <si>
    <t>МИЛОШ</t>
  </si>
  <si>
    <t>КРЊАЈИЋ</t>
  </si>
  <si>
    <t>СРЕТКО</t>
  </si>
  <si>
    <t>ТИХОМИР</t>
  </si>
  <si>
    <t>КОЛАР</t>
  </si>
  <si>
    <t>СЛОБОДАН</t>
  </si>
  <si>
    <t>ШУВИРА</t>
  </si>
  <si>
    <t>ВИТОМИР</t>
  </si>
  <si>
    <t>ПУЦАР</t>
  </si>
  <si>
    <t>ИЛИЈА</t>
  </si>
  <si>
    <t>БРАНКО</t>
  </si>
  <si>
    <t>ПРОЛЕ</t>
  </si>
  <si>
    <t>КРНЕТА</t>
  </si>
  <si>
    <t>ЗОРАНА</t>
  </si>
  <si>
    <t>БАЈИЋ</t>
  </si>
  <si>
    <t>АНТОНИЈЕ</t>
  </si>
  <si>
    <t>БЕЛДАР</t>
  </si>
  <si>
    <t>БАБИЋ</t>
  </si>
  <si>
    <t>ТАМАРА</t>
  </si>
  <si>
    <t>ДУШАН</t>
  </si>
  <si>
    <t>КРИСТИНА</t>
  </si>
  <si>
    <t>МИЛИЋ</t>
  </si>
  <si>
    <t>СИМОВИЋ</t>
  </si>
  <si>
    <t>НАЂА</t>
  </si>
  <si>
    <t>ВУЧЕН</t>
  </si>
  <si>
    <t>СУЧИЋ</t>
  </si>
  <si>
    <t>МИШУРИЋ</t>
  </si>
  <si>
    <t>ЂОРЂО</t>
  </si>
  <si>
    <t>СОФИЈА</t>
  </si>
  <si>
    <t>ПУХАЛО</t>
  </si>
  <si>
    <t>НЕДИЋ</t>
  </si>
  <si>
    <t>ПЛАНИНЧЕВИЋ</t>
  </si>
  <si>
    <t>НАДЕ</t>
  </si>
  <si>
    <t>КРСМАНОВИЋ</t>
  </si>
  <si>
    <t>ПИЛИПОВИЋ</t>
  </si>
  <si>
    <t>ДРАГОСЛАВ</t>
  </si>
  <si>
    <t>КОВАЧЕВИЋ</t>
  </si>
  <si>
    <t>МИЛОВАН</t>
  </si>
  <si>
    <t>ТИХАНА</t>
  </si>
  <si>
    <t>ШИПРАГА</t>
  </si>
  <si>
    <t>ДРАГАНА</t>
  </si>
  <si>
    <t>ТЕОДОСИЋ</t>
  </si>
  <si>
    <t>ДАНИЦА</t>
  </si>
  <si>
    <t>ЉУБИНКО</t>
  </si>
  <si>
    <t>ПЕТРОВИЋ</t>
  </si>
  <si>
    <t>АНДРЕА</t>
  </si>
  <si>
    <t>ТРИВКО</t>
  </si>
  <si>
    <t>ЈОВИЧИЋ</t>
  </si>
  <si>
    <t>РОДОЉУБ</t>
  </si>
  <si>
    <t>ГАВРИЋ</t>
  </si>
  <si>
    <t>ВЕЛИНКО</t>
  </si>
  <si>
    <t>ЛОНЧАР</t>
  </si>
  <si>
    <t>РИСТИЋ</t>
  </si>
  <si>
    <t>ДАВИД</t>
  </si>
  <si>
    <t>ВРАЧАР</t>
  </si>
  <si>
    <t>НЕВЕНА</t>
  </si>
  <si>
    <t>ЛИВЊАК</t>
  </si>
  <si>
    <t>ЛЕНА</t>
  </si>
  <si>
    <t>МИЛЕТИЋ</t>
  </si>
  <si>
    <t>ФИЛИП</t>
  </si>
  <si>
    <t>НАТАША</t>
  </si>
  <si>
    <t>РАДАКОВИЋ</t>
  </si>
  <si>
    <t>СРЂАН</t>
  </si>
  <si>
    <t>БЛАГОЈЕВИЋ</t>
  </si>
  <si>
    <t>АЉОША</t>
  </si>
  <si>
    <t>МАКИТАН</t>
  </si>
  <si>
    <t>РАДИШКОВИЋ</t>
  </si>
  <si>
    <t>ДАНИЈЕЛ</t>
  </si>
  <si>
    <t>ЖАН</t>
  </si>
  <si>
    <t>РАДОМИР</t>
  </si>
  <si>
    <t>СУЗАНА</t>
  </si>
  <si>
    <t>АЛБИЈАНИЋ</t>
  </si>
  <si>
    <t>ПУХАЧА</t>
  </si>
  <si>
    <t>КУПРЕШАК</t>
  </si>
  <si>
    <t>РАДИСЛАВ</t>
  </si>
  <si>
    <t>БОКАН</t>
  </si>
  <si>
    <t>МИЛАШИН</t>
  </si>
  <si>
    <t>МАРИО</t>
  </si>
  <si>
    <t>МУЛИНА</t>
  </si>
  <si>
    <t>СТОЈИЧИЋ</t>
  </si>
  <si>
    <t>ГОСТИМИР</t>
  </si>
  <si>
    <t>АНТЕЉ</t>
  </si>
  <si>
    <t>ТЕОДОРА</t>
  </si>
  <si>
    <t>ТАМИНЏИЈА</t>
  </si>
  <si>
    <t>КРНДИЈА</t>
  </si>
  <si>
    <t>ЗЕЉКИЋ</t>
  </si>
  <si>
    <t>БОГДАНОВИЋ</t>
  </si>
  <si>
    <t>СТЕГИЋ</t>
  </si>
  <si>
    <t>ОЏИЋ</t>
  </si>
  <si>
    <t>РАИЛИЋ</t>
  </si>
  <si>
    <t>ЈАЊИЋ</t>
  </si>
  <si>
    <t>ТОШИЋ</t>
  </si>
  <si>
    <t>ЖЕЛИМИР</t>
  </si>
  <si>
    <t>НОВКОВИЋ</t>
  </si>
  <si>
    <t>ТАРА</t>
  </si>
  <si>
    <t>ПЕЈИЋ</t>
  </si>
  <si>
    <t>МРКИЋ</t>
  </si>
  <si>
    <t>ЂОРДАН</t>
  </si>
  <si>
    <t>ХРВАЋАНИН</t>
  </si>
  <si>
    <t>ДУЊА</t>
  </si>
  <si>
    <t>ЛЕПИР</t>
  </si>
  <si>
    <t>ДИЈАНА</t>
  </si>
  <si>
    <t>ЕРНАД</t>
  </si>
  <si>
    <t>ДОШЕН</t>
  </si>
  <si>
    <t>ТОПРЕК</t>
  </si>
  <si>
    <t>ДРАШКО</t>
  </si>
  <si>
    <t>ГАЗИЈА</t>
  </si>
  <si>
    <t>ДРОЊАК</t>
  </si>
  <si>
    <t>БРАТИСЛАВ</t>
  </si>
  <si>
    <t>ГРАХОВАЦ</t>
  </si>
  <si>
    <t>ЈЕВТО</t>
  </si>
  <si>
    <t>РАДЕНКО</t>
  </si>
  <si>
    <t>БЕНЦУЗ</t>
  </si>
  <si>
    <t>ДРАГИЋ</t>
  </si>
  <si>
    <t>БЕЉИЋ</t>
  </si>
  <si>
    <t>КРИВОШИЈА</t>
  </si>
  <si>
    <t>ДРАГОЉУБ</t>
  </si>
  <si>
    <t>ТИМАРАЦ</t>
  </si>
  <si>
    <t>ВУЈЧИЋ</t>
  </si>
  <si>
    <t>МИХАЕЛА</t>
  </si>
  <si>
    <t>КОКЕЗА</t>
  </si>
  <si>
    <t>ПАУНИЋ</t>
  </si>
  <si>
    <t>МИКАНОВИЋ</t>
  </si>
  <si>
    <t>КРИСТИЈАН</t>
  </si>
  <si>
    <t>БУДАК</t>
  </si>
  <si>
    <t>МИЛЕНА</t>
  </si>
  <si>
    <t>АЛЕКСАНДРА</t>
  </si>
  <si>
    <t>РОДИЋ</t>
  </si>
  <si>
    <t>МАТОВИЋ</t>
  </si>
  <si>
    <t>МИОМИР</t>
  </si>
  <si>
    <t>КАЛАМАНДА</t>
  </si>
  <si>
    <t>САРАФИЈАНОВИЋ</t>
  </si>
  <si>
    <t>МУДРИНИЋ</t>
  </si>
  <si>
    <t>МИЛЕ</t>
  </si>
  <si>
    <t>ГАЛИЋ</t>
  </si>
  <si>
    <t>ТУЧИЋ</t>
  </si>
  <si>
    <t>МИОДАНИЋ</t>
  </si>
  <si>
    <t>ЉУПКА</t>
  </si>
  <si>
    <t>ЖИВАН</t>
  </si>
  <si>
    <t>ДАМЈАН</t>
  </si>
  <si>
    <t>БОШЊАК</t>
  </si>
  <si>
    <t>ПЕТКО</t>
  </si>
  <si>
    <t>ХЕЛЕТА</t>
  </si>
  <si>
    <t>РАДОЊИЋ</t>
  </si>
  <si>
    <t>ПЛАНИНЧИЋ</t>
  </si>
  <si>
    <t>РИСТО</t>
  </si>
  <si>
    <t>ТРИВИЧЕВИЋ</t>
  </si>
  <si>
    <t>СЛАВИША</t>
  </si>
  <si>
    <t>ВРХОВАЦ</t>
  </si>
  <si>
    <t>ТИНА</t>
  </si>
  <si>
    <t>МЛАЂЕНОВИЋ</t>
  </si>
  <si>
    <t>ДАНКО</t>
  </si>
  <si>
    <t>СТАНАРЕВИЋ</t>
  </si>
  <si>
    <t>ДАРИО</t>
  </si>
  <si>
    <t>СТАРЧЕВИЋ</t>
  </si>
  <si>
    <t>РАДО</t>
  </si>
  <si>
    <t>АНДРИЋ</t>
  </si>
  <si>
    <t>СТОЈНИЋ</t>
  </si>
  <si>
    <t>СЛАЂАН</t>
  </si>
  <si>
    <t>ОЛИЋ</t>
  </si>
  <si>
    <t>СУЧЕВИЋ</t>
  </si>
  <si>
    <t>ДУМОНИЋ</t>
  </si>
  <si>
    <t>ЂУРАНОВИЋ</t>
  </si>
  <si>
    <t>ПЕРИЋ</t>
  </si>
  <si>
    <t>ШКОНДРА</t>
  </si>
  <si>
    <t>ЧОЛОВИЋ</t>
  </si>
  <si>
    <t>ЂУРКОВИЋ</t>
  </si>
  <si>
    <t>ВОЈИСЛАВ</t>
  </si>
  <si>
    <t>ШЕТКА</t>
  </si>
  <si>
    <t>БОШКОВИЋ</t>
  </si>
  <si>
    <t>ДРАГО</t>
  </si>
  <si>
    <t>МИЛКА</t>
  </si>
  <si>
    <t>ДРАГАНОВИЋ</t>
  </si>
  <si>
    <t>ТОДОР</t>
  </si>
  <si>
    <t>ГЛИГУРИЋ</t>
  </si>
  <si>
    <t>ВЛАДИМИР</t>
  </si>
  <si>
    <t>ЂУРИЋ</t>
  </si>
  <si>
    <t>ЛЕБУРИЋ</t>
  </si>
  <si>
    <t>ВИНКО</t>
  </si>
  <si>
    <t>УЉАРЕВИЋ</t>
  </si>
  <si>
    <t>РАДЕШИЋ</t>
  </si>
  <si>
    <t>БУНИЋ</t>
  </si>
  <si>
    <t>БОЈИЋ</t>
  </si>
  <si>
    <t>МИЛАДИН</t>
  </si>
  <si>
    <t>ЧЕКО</t>
  </si>
  <si>
    <t>РИСТАНОВИЋ</t>
  </si>
  <si>
    <t>ЦВИЈИЋ</t>
  </si>
  <si>
    <t>СЛАВЕНКО</t>
  </si>
  <si>
    <t>МАРИНКОВИЋ</t>
  </si>
  <si>
    <t>ЖИВАДИН</t>
  </si>
  <si>
    <t>КУЗМАНОВИЋ</t>
  </si>
  <si>
    <t>СЛАВОМИР</t>
  </si>
  <si>
    <t>ГЕОРГИЈЕ</t>
  </si>
  <si>
    <t>ДУБРАВАЦ</t>
  </si>
  <si>
    <t>РЕЉИЋ</t>
  </si>
  <si>
    <t>РАДОВИЋ</t>
  </si>
  <si>
    <t>САМАЦ</t>
  </si>
  <si>
    <t>ЏЕЛЕТОВИЋ</t>
  </si>
  <si>
    <t>ВУКАШИН</t>
  </si>
  <si>
    <t>ГАТАРИЋ</t>
  </si>
  <si>
    <t>АНДРЕЈА</t>
  </si>
  <si>
    <t>ДОШЛОВ</t>
  </si>
  <si>
    <t>МАЧАК</t>
  </si>
  <si>
    <t>РАДОСЛАВ</t>
  </si>
  <si>
    <t>ЛОРА</t>
  </si>
  <si>
    <t>КЕСИЋ</t>
  </si>
  <si>
    <t>ЋИРИЋ</t>
  </si>
  <si>
    <t>ЉУБИЦА</t>
  </si>
  <si>
    <t>ЛЕТИЋ</t>
  </si>
  <si>
    <t>ЈАРИЋ</t>
  </si>
  <si>
    <t>БРАНКА</t>
  </si>
  <si>
    <t>ХАЈДУКОВИЋ</t>
  </si>
  <si>
    <t>ДАНА</t>
  </si>
  <si>
    <t>БЛАЋАНИН</t>
  </si>
  <si>
    <t>ТУМБАС</t>
  </si>
  <si>
    <t>МАЈДА</t>
  </si>
  <si>
    <t>МАТКОВИЋ</t>
  </si>
  <si>
    <t>МАКСИМ</t>
  </si>
  <si>
    <t>КРАСИЋ</t>
  </si>
  <si>
    <t>ЦИРАР</t>
  </si>
  <si>
    <t>ГАВРИЛОВИЋ</t>
  </si>
  <si>
    <t>АРНАУТОВИЋ</t>
  </si>
  <si>
    <t>ТЕРЗИЋ</t>
  </si>
  <si>
    <t>СВИЈЕТЛАНА</t>
  </si>
  <si>
    <t>АНДРЕЈ</t>
  </si>
  <si>
    <t>ЈОКАНОВИЋ</t>
  </si>
  <si>
    <t>ЕСКИЋ</t>
  </si>
  <si>
    <t>АНИТА</t>
  </si>
  <si>
    <t>ВУКОБРАТ</t>
  </si>
  <si>
    <t>ЋОСОВИЋ</t>
  </si>
  <si>
    <t>ВЕЛИМИР</t>
  </si>
  <si>
    <t>ВУЈКОВИЋ</t>
  </si>
  <si>
    <t>МИТРОВИЋ</t>
  </si>
  <si>
    <t>ЋУСКИЋ</t>
  </si>
  <si>
    <t>ХУСЕИН</t>
  </si>
  <si>
    <t>МУХАМЕД</t>
  </si>
  <si>
    <t>КЉАЈИЋ</t>
  </si>
  <si>
    <t>РАДМИЛО</t>
  </si>
  <si>
    <t>ЗАГОРАЦ</t>
  </si>
  <si>
    <t>ПОПАДИЋ</t>
  </si>
  <si>
    <t>НУНИЋ</t>
  </si>
  <si>
    <t>МАЛЕШЕВИЋ</t>
  </si>
  <si>
    <t>ЧЕДО</t>
  </si>
  <si>
    <t>РОМИЋ</t>
  </si>
  <si>
    <t>ЈОСИЋ</t>
  </si>
  <si>
    <t>ЗЛАТКО</t>
  </si>
  <si>
    <t>ЛЕОНА</t>
  </si>
  <si>
    <t>ЈЕЛИЦА</t>
  </si>
  <si>
    <t>ВАРЦАКОВИЋ</t>
  </si>
  <si>
    <t>МИТАР</t>
  </si>
  <si>
    <t>АНТУНОВИЋ</t>
  </si>
  <si>
    <t>САВО</t>
  </si>
  <si>
    <t>БОЦИ</t>
  </si>
  <si>
    <t>РЕНАТА</t>
  </si>
  <si>
    <t>ЦВИЈЕТА</t>
  </si>
  <si>
    <t>БРАНКИЦА</t>
  </si>
  <si>
    <t>МИЛАДИНОВИЋ</t>
  </si>
  <si>
    <t>МЕДИЋ</t>
  </si>
  <si>
    <t>МИЋО</t>
  </si>
  <si>
    <t>ДРАКУЛ</t>
  </si>
  <si>
    <t>ВИШЊИЋ</t>
  </si>
  <si>
    <t>ЛАЗАРЕВИЋ</t>
  </si>
  <si>
    <t>ЗИРОЈЕВИЋ</t>
  </si>
  <si>
    <t>РАДОЈЕ</t>
  </si>
  <si>
    <t>БУЛАЈИЋ</t>
  </si>
  <si>
    <t>МИЛИЈАНА</t>
  </si>
  <si>
    <t>ДРАЖЕН</t>
  </si>
  <si>
    <t>КРСТАН</t>
  </si>
  <si>
    <t>ШПИРИЋ</t>
  </si>
  <si>
    <t>РУЊИЋ</t>
  </si>
  <si>
    <t>ЕРИЋ</t>
  </si>
  <si>
    <t>РАДИША</t>
  </si>
  <si>
    <t>МОМИР</t>
  </si>
  <si>
    <t>ЈАЋИМОВИЋ</t>
  </si>
  <si>
    <t>СТОЈЧИЋ</t>
  </si>
  <si>
    <t>БРАНИМИР</t>
  </si>
  <si>
    <t>УРОШ</t>
  </si>
  <si>
    <t>МУСИЋ</t>
  </si>
  <si>
    <t>БРАТИЋ</t>
  </si>
  <si>
    <t>ГЛИГОР</t>
  </si>
  <si>
    <t>КЕНАН</t>
  </si>
  <si>
    <t>СРЕБРО</t>
  </si>
  <si>
    <t>ЈАНКОВИЋ</t>
  </si>
  <si>
    <t>ВУЧИЋ</t>
  </si>
  <si>
    <t>ЗЕЛИЋ</t>
  </si>
  <si>
    <t>ДОБРИЛА</t>
  </si>
  <si>
    <t>ДУРАТОВИЋ</t>
  </si>
  <si>
    <t>МИРСАД</t>
  </si>
  <si>
    <t>МИРНЕС</t>
  </si>
  <si>
    <t>БОРИВОЈ</t>
  </si>
  <si>
    <t>ЂУМИЋ</t>
  </si>
  <si>
    <t>СТОИЉКОВИЋ</t>
  </si>
  <si>
    <t>МАРТА</t>
  </si>
  <si>
    <t>БОЖАНА</t>
  </si>
  <si>
    <t>МИЛОВОЈЕ</t>
  </si>
  <si>
    <t>ekon</t>
  </si>
  <si>
    <t>pmf</t>
  </si>
  <si>
    <t>šum</t>
  </si>
  <si>
    <t>teh</t>
  </si>
  <si>
    <t>polj</t>
  </si>
  <si>
    <t>maš</t>
  </si>
  <si>
    <t>etf</t>
  </si>
  <si>
    <t>med</t>
  </si>
  <si>
    <t>au</t>
  </si>
  <si>
    <t>aggf</t>
  </si>
  <si>
    <t>prav</t>
  </si>
  <si>
    <t>dif</t>
  </si>
  <si>
    <t>filol</t>
  </si>
  <si>
    <t>filoz</t>
  </si>
  <si>
    <t>fpn</t>
  </si>
  <si>
    <t>fbn</t>
  </si>
  <si>
    <t>РИСТАН</t>
  </si>
  <si>
    <t>ГУЖВИЋ</t>
  </si>
  <si>
    <t>СРЕТО</t>
  </si>
  <si>
    <t>ГАРОВИЋ</t>
  </si>
  <si>
    <t>СПИСАК СТУДЕНАТА КОЈИ ТРЕБА ДА СЕ ЈАВЕ У СЛУЖБУ СМЈЕШТАЈА ПАВИЉОН 3</t>
  </si>
  <si>
    <t>СПИСАК СТУДЕНАТА КОЈИ ТРЕБА ДА СЕ ЈАВЕ У СЛУЖБУ СМЈЕШТАЈА ПАВИЉОН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</si>
</sst>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2" fontId="4" fillId="0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0" fillId="2" borderId="0" xfId="0" applyFill="1"/>
    <xf numFmtId="0" fontId="5" fillId="0" borderId="0" xfId="0" applyFont="1"/>
    <xf numFmtId="0" fontId="4" fillId="0" borderId="1" xfId="1" applyFont="1" applyBorder="1"/>
    <xf numFmtId="2" fontId="4" fillId="0" borderId="1" xfId="1" applyNumberFormat="1" applyFont="1" applyBorder="1"/>
    <xf numFmtId="0" fontId="6" fillId="0" borderId="1" xfId="1" applyFont="1" applyBorder="1"/>
    <xf numFmtId="0" fontId="3" fillId="0" borderId="2" xfId="0" applyFont="1" applyBorder="1"/>
    <xf numFmtId="0" fontId="4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B3D2-A422-4BB7-8BCE-2F433E9D9415}">
  <dimension ref="A1:M340"/>
  <sheetViews>
    <sheetView topLeftCell="E1" workbookViewId="0">
      <selection activeCell="J6" sqref="J6"/>
    </sheetView>
  </sheetViews>
  <sheetFormatPr defaultRowHeight="15" x14ac:dyDescent="0.25"/>
  <cols>
    <col min="1" max="1" width="3.28515625" style="8" hidden="1" customWidth="1"/>
    <col min="2" max="2" width="20.28515625" style="8" hidden="1" customWidth="1"/>
    <col min="3" max="4" width="15" style="8" hidden="1" customWidth="1"/>
  </cols>
  <sheetData>
    <row r="1" spans="1:13" x14ac:dyDescent="0.25">
      <c r="A1" s="5">
        <v>1</v>
      </c>
      <c r="B1" s="5" t="s">
        <v>230</v>
      </c>
      <c r="C1" s="5" t="s">
        <v>231</v>
      </c>
      <c r="D1" s="5" t="s">
        <v>38</v>
      </c>
      <c r="E1">
        <v>1</v>
      </c>
      <c r="F1">
        <f>COUNTIF(A1:A340,1)</f>
        <v>35</v>
      </c>
      <c r="G1" s="10" t="s">
        <v>538</v>
      </c>
      <c r="K1" s="11">
        <v>35</v>
      </c>
      <c r="M1">
        <v>3</v>
      </c>
    </row>
    <row r="2" spans="1:13" x14ac:dyDescent="0.25">
      <c r="A2" s="5">
        <v>2</v>
      </c>
      <c r="B2" s="5" t="s">
        <v>144</v>
      </c>
      <c r="C2" s="5" t="s">
        <v>0</v>
      </c>
      <c r="D2" s="5" t="s">
        <v>496</v>
      </c>
      <c r="E2">
        <v>2</v>
      </c>
      <c r="F2">
        <f>COUNTIF(A1:A340,2)</f>
        <v>14</v>
      </c>
      <c r="G2" s="10" t="s">
        <v>539</v>
      </c>
      <c r="K2" s="11">
        <v>14</v>
      </c>
      <c r="M2">
        <v>2</v>
      </c>
    </row>
    <row r="3" spans="1:13" x14ac:dyDescent="0.25">
      <c r="A3" s="5">
        <v>3</v>
      </c>
      <c r="B3" s="5" t="s">
        <v>30</v>
      </c>
      <c r="C3" s="5" t="s">
        <v>536</v>
      </c>
      <c r="D3" s="5" t="s">
        <v>68</v>
      </c>
      <c r="E3">
        <v>3</v>
      </c>
      <c r="F3">
        <f>COUNTIF(A1:A340,3)</f>
        <v>3</v>
      </c>
      <c r="G3" s="9" t="s">
        <v>540</v>
      </c>
      <c r="K3" s="11">
        <v>11</v>
      </c>
      <c r="M3">
        <v>17</v>
      </c>
    </row>
    <row r="4" spans="1:13" x14ac:dyDescent="0.25">
      <c r="A4" s="5">
        <v>4</v>
      </c>
      <c r="B4" s="5" t="s">
        <v>39</v>
      </c>
      <c r="C4" s="5" t="s">
        <v>246</v>
      </c>
      <c r="D4" s="5" t="s">
        <v>122</v>
      </c>
      <c r="E4">
        <v>4</v>
      </c>
      <c r="F4">
        <f>COUNTIF(A1:A340,4)</f>
        <v>11</v>
      </c>
      <c r="G4" s="10" t="s">
        <v>541</v>
      </c>
      <c r="K4" s="11">
        <v>16</v>
      </c>
      <c r="M4">
        <v>20</v>
      </c>
    </row>
    <row r="5" spans="1:13" x14ac:dyDescent="0.25">
      <c r="A5" s="5">
        <v>6</v>
      </c>
      <c r="B5" s="5" t="s">
        <v>127</v>
      </c>
      <c r="C5" s="5" t="s">
        <v>128</v>
      </c>
      <c r="D5" s="5" t="s">
        <v>78</v>
      </c>
      <c r="E5">
        <v>5</v>
      </c>
      <c r="F5">
        <f>COUNTIF(A1:A340,5)</f>
        <v>2</v>
      </c>
      <c r="G5" s="9" t="s">
        <v>542</v>
      </c>
      <c r="K5" s="11">
        <v>54</v>
      </c>
      <c r="M5">
        <v>5</v>
      </c>
    </row>
    <row r="6" spans="1:13" x14ac:dyDescent="0.25">
      <c r="A6" s="5">
        <v>4</v>
      </c>
      <c r="B6" s="5" t="s">
        <v>474</v>
      </c>
      <c r="C6" s="5" t="s">
        <v>225</v>
      </c>
      <c r="D6" s="5" t="s">
        <v>158</v>
      </c>
      <c r="E6">
        <v>6</v>
      </c>
      <c r="F6">
        <f>COUNTIF(A1:A340,6)</f>
        <v>16</v>
      </c>
      <c r="G6" s="10" t="s">
        <v>543</v>
      </c>
      <c r="K6" s="11">
        <v>76</v>
      </c>
      <c r="M6">
        <v>8</v>
      </c>
    </row>
    <row r="7" spans="1:13" x14ac:dyDescent="0.25">
      <c r="A7" s="5">
        <v>9</v>
      </c>
      <c r="B7" s="5" t="s">
        <v>98</v>
      </c>
      <c r="C7" s="5" t="s">
        <v>73</v>
      </c>
      <c r="D7" s="5" t="s">
        <v>126</v>
      </c>
      <c r="E7">
        <v>7</v>
      </c>
      <c r="F7">
        <f>COUNTIF(A1:A340,7)</f>
        <v>54</v>
      </c>
      <c r="G7" s="10" t="s">
        <v>544</v>
      </c>
      <c r="K7" s="11">
        <v>18</v>
      </c>
      <c r="M7">
        <v>32</v>
      </c>
    </row>
    <row r="8" spans="1:13" x14ac:dyDescent="0.25">
      <c r="A8" s="5">
        <v>7</v>
      </c>
      <c r="B8" s="5" t="s">
        <v>393</v>
      </c>
      <c r="C8" s="5" t="s">
        <v>243</v>
      </c>
      <c r="D8" s="5" t="s">
        <v>20</v>
      </c>
      <c r="E8">
        <v>8</v>
      </c>
      <c r="F8">
        <f>COUNTIF(A1:A340,8)</f>
        <v>17</v>
      </c>
      <c r="G8" s="9" t="s">
        <v>546</v>
      </c>
      <c r="K8" s="12">
        <f>SUM(K1:K7)</f>
        <v>224</v>
      </c>
      <c r="M8">
        <v>7</v>
      </c>
    </row>
    <row r="9" spans="1:13" x14ac:dyDescent="0.25">
      <c r="A9" s="6">
        <v>10</v>
      </c>
      <c r="B9" s="6" t="s">
        <v>463</v>
      </c>
      <c r="C9" s="6" t="s">
        <v>53</v>
      </c>
      <c r="D9" s="6" t="s">
        <v>1</v>
      </c>
      <c r="E9">
        <v>9</v>
      </c>
      <c r="F9">
        <f>COUNTIF(A1:A340,9)</f>
        <v>76</v>
      </c>
      <c r="G9" s="10" t="s">
        <v>545</v>
      </c>
      <c r="M9">
        <v>22</v>
      </c>
    </row>
    <row r="10" spans="1:13" x14ac:dyDescent="0.25">
      <c r="A10" s="5">
        <v>4</v>
      </c>
      <c r="B10" s="5" t="s">
        <v>178</v>
      </c>
      <c r="C10" s="5" t="s">
        <v>179</v>
      </c>
      <c r="D10" s="5" t="s">
        <v>171</v>
      </c>
      <c r="E10">
        <v>10</v>
      </c>
      <c r="F10">
        <f>COUNTIF(A1:A340,10)</f>
        <v>20</v>
      </c>
      <c r="G10" s="9" t="s">
        <v>547</v>
      </c>
      <c r="M10" s="12">
        <f>SUM(M1:M9)</f>
        <v>116</v>
      </c>
    </row>
    <row r="11" spans="1:13" x14ac:dyDescent="0.25">
      <c r="A11" s="5">
        <v>14</v>
      </c>
      <c r="B11" s="5" t="s">
        <v>144</v>
      </c>
      <c r="C11" s="5" t="s">
        <v>0</v>
      </c>
      <c r="D11" s="5" t="s">
        <v>470</v>
      </c>
      <c r="E11">
        <v>11</v>
      </c>
      <c r="F11">
        <f>COUNTIF(A1:A340,11)</f>
        <v>18</v>
      </c>
      <c r="G11" s="10" t="s">
        <v>548</v>
      </c>
    </row>
    <row r="12" spans="1:13" x14ac:dyDescent="0.25">
      <c r="A12" s="5">
        <v>4</v>
      </c>
      <c r="B12" s="5" t="s">
        <v>235</v>
      </c>
      <c r="C12" s="5" t="s">
        <v>20</v>
      </c>
      <c r="D12" s="5" t="s">
        <v>122</v>
      </c>
      <c r="E12">
        <v>12</v>
      </c>
      <c r="F12">
        <f>COUNTIF(A1:A340,12)</f>
        <v>5</v>
      </c>
      <c r="G12" s="9" t="s">
        <v>549</v>
      </c>
    </row>
    <row r="13" spans="1:13" x14ac:dyDescent="0.25">
      <c r="A13" s="5">
        <v>10</v>
      </c>
      <c r="B13" s="5" t="s">
        <v>232</v>
      </c>
      <c r="C13" s="5" t="s">
        <v>233</v>
      </c>
      <c r="D13" s="5" t="s">
        <v>234</v>
      </c>
      <c r="E13">
        <v>13</v>
      </c>
      <c r="F13">
        <f>COUNTIF(A1:A340,13)</f>
        <v>8</v>
      </c>
      <c r="G13" s="9" t="s">
        <v>550</v>
      </c>
    </row>
    <row r="14" spans="1:13" x14ac:dyDescent="0.25">
      <c r="A14" s="5">
        <v>7</v>
      </c>
      <c r="B14" s="5" t="s">
        <v>391</v>
      </c>
      <c r="C14" s="5" t="s">
        <v>73</v>
      </c>
      <c r="D14" s="5" t="s">
        <v>392</v>
      </c>
      <c r="E14">
        <v>14</v>
      </c>
      <c r="F14">
        <f>COUNTIF(A1:A340,14)</f>
        <v>32</v>
      </c>
      <c r="G14" s="9" t="s">
        <v>551</v>
      </c>
    </row>
    <row r="15" spans="1:13" x14ac:dyDescent="0.25">
      <c r="A15" s="5">
        <v>7</v>
      </c>
      <c r="B15" s="5" t="s">
        <v>19</v>
      </c>
      <c r="C15" s="5" t="s">
        <v>20</v>
      </c>
      <c r="D15" s="5" t="s">
        <v>70</v>
      </c>
      <c r="E15">
        <v>15</v>
      </c>
      <c r="F15">
        <f>COUNTIF(A1:A340,15)</f>
        <v>7</v>
      </c>
      <c r="G15" s="9" t="s">
        <v>552</v>
      </c>
    </row>
    <row r="16" spans="1:13" x14ac:dyDescent="0.25">
      <c r="A16" s="5">
        <v>7</v>
      </c>
      <c r="B16" s="5" t="s">
        <v>176</v>
      </c>
      <c r="C16" s="5" t="s">
        <v>177</v>
      </c>
      <c r="D16" s="5" t="s">
        <v>523</v>
      </c>
      <c r="E16">
        <v>16</v>
      </c>
      <c r="F16">
        <f>COUNTIF(A1:A340,16)</f>
        <v>22</v>
      </c>
      <c r="G16" s="9" t="s">
        <v>553</v>
      </c>
    </row>
    <row r="17" spans="1:6" x14ac:dyDescent="0.25">
      <c r="A17" s="5">
        <v>9</v>
      </c>
      <c r="B17" s="5" t="s">
        <v>422</v>
      </c>
      <c r="C17" s="5" t="s">
        <v>78</v>
      </c>
      <c r="D17" s="5" t="s">
        <v>7</v>
      </c>
      <c r="F17">
        <f>SUM(F1:F16)</f>
        <v>340</v>
      </c>
    </row>
    <row r="18" spans="1:6" x14ac:dyDescent="0.25">
      <c r="A18" s="6">
        <v>16</v>
      </c>
      <c r="B18" s="6" t="s">
        <v>527</v>
      </c>
      <c r="C18" s="6" t="s">
        <v>252</v>
      </c>
      <c r="D18" s="6" t="s">
        <v>528</v>
      </c>
    </row>
    <row r="19" spans="1:6" x14ac:dyDescent="0.25">
      <c r="A19" s="5">
        <v>7</v>
      </c>
      <c r="B19" s="5" t="s">
        <v>69</v>
      </c>
      <c r="C19" s="5" t="s">
        <v>20</v>
      </c>
      <c r="D19" s="5" t="s">
        <v>68</v>
      </c>
    </row>
    <row r="20" spans="1:6" x14ac:dyDescent="0.25">
      <c r="A20" s="5">
        <v>7</v>
      </c>
      <c r="B20" s="5" t="s">
        <v>299</v>
      </c>
      <c r="C20" s="5" t="s">
        <v>58</v>
      </c>
      <c r="D20" s="5" t="s">
        <v>300</v>
      </c>
    </row>
    <row r="21" spans="1:6" x14ac:dyDescent="0.25">
      <c r="A21" s="5">
        <v>7</v>
      </c>
      <c r="B21" s="5" t="s">
        <v>67</v>
      </c>
      <c r="C21" s="5" t="s">
        <v>35</v>
      </c>
      <c r="D21" s="5" t="s">
        <v>68</v>
      </c>
    </row>
    <row r="22" spans="1:6" x14ac:dyDescent="0.25">
      <c r="A22" s="5">
        <v>1</v>
      </c>
      <c r="B22" s="5" t="s">
        <v>223</v>
      </c>
      <c r="C22" s="5" t="s">
        <v>169</v>
      </c>
      <c r="D22" s="5" t="s">
        <v>158</v>
      </c>
    </row>
    <row r="23" spans="1:6" x14ac:dyDescent="0.25">
      <c r="A23" s="6">
        <v>11</v>
      </c>
      <c r="B23" s="6" t="s">
        <v>75</v>
      </c>
      <c r="C23" s="6" t="s">
        <v>38</v>
      </c>
      <c r="D23" s="6" t="s">
        <v>325</v>
      </c>
    </row>
    <row r="24" spans="1:6" x14ac:dyDescent="0.25">
      <c r="A24" s="5">
        <v>10</v>
      </c>
      <c r="B24" s="5" t="s">
        <v>525</v>
      </c>
      <c r="C24" s="5" t="s">
        <v>160</v>
      </c>
      <c r="D24" s="5" t="s">
        <v>49</v>
      </c>
    </row>
    <row r="25" spans="1:6" x14ac:dyDescent="0.25">
      <c r="A25" s="5">
        <v>10</v>
      </c>
      <c r="B25" s="5" t="s">
        <v>116</v>
      </c>
      <c r="C25" s="5" t="s">
        <v>117</v>
      </c>
      <c r="D25" s="5" t="s">
        <v>118</v>
      </c>
    </row>
    <row r="26" spans="1:6" x14ac:dyDescent="0.25">
      <c r="A26" s="5">
        <v>16</v>
      </c>
      <c r="B26" s="5" t="s">
        <v>505</v>
      </c>
      <c r="C26" s="5" t="s">
        <v>506</v>
      </c>
      <c r="D26" s="5" t="s">
        <v>183</v>
      </c>
    </row>
    <row r="27" spans="1:6" x14ac:dyDescent="0.25">
      <c r="A27" s="5">
        <v>7</v>
      </c>
      <c r="B27" s="5" t="s">
        <v>374</v>
      </c>
      <c r="C27" s="5" t="s">
        <v>212</v>
      </c>
      <c r="D27" s="5" t="s">
        <v>171</v>
      </c>
    </row>
    <row r="28" spans="1:6" x14ac:dyDescent="0.25">
      <c r="A28" s="5">
        <v>11</v>
      </c>
      <c r="B28" s="5" t="s">
        <v>144</v>
      </c>
      <c r="C28" s="5" t="s">
        <v>20</v>
      </c>
      <c r="D28" s="5" t="s">
        <v>1</v>
      </c>
    </row>
    <row r="29" spans="1:6" x14ac:dyDescent="0.25">
      <c r="A29" s="6">
        <v>11</v>
      </c>
      <c r="B29" s="2" t="s">
        <v>475</v>
      </c>
      <c r="C29" s="2" t="s">
        <v>23</v>
      </c>
      <c r="D29" s="2" t="s">
        <v>59</v>
      </c>
    </row>
    <row r="30" spans="1:6" x14ac:dyDescent="0.25">
      <c r="A30" s="6">
        <v>9</v>
      </c>
      <c r="B30" s="6" t="s">
        <v>109</v>
      </c>
      <c r="C30" s="6" t="s">
        <v>110</v>
      </c>
      <c r="D30" s="6" t="s">
        <v>21</v>
      </c>
    </row>
    <row r="31" spans="1:6" x14ac:dyDescent="0.25">
      <c r="A31" s="5">
        <v>7</v>
      </c>
      <c r="B31" s="5" t="s">
        <v>129</v>
      </c>
      <c r="C31" s="5" t="s">
        <v>80</v>
      </c>
      <c r="D31" s="5" t="s">
        <v>130</v>
      </c>
    </row>
    <row r="32" spans="1:6" x14ac:dyDescent="0.25">
      <c r="A32" s="5">
        <v>14</v>
      </c>
      <c r="B32" s="5" t="s">
        <v>274</v>
      </c>
      <c r="C32" s="5" t="s">
        <v>275</v>
      </c>
      <c r="D32" s="5" t="s">
        <v>38</v>
      </c>
    </row>
    <row r="33" spans="1:4" x14ac:dyDescent="0.25">
      <c r="A33" s="5">
        <v>11</v>
      </c>
      <c r="B33" s="5" t="s">
        <v>309</v>
      </c>
      <c r="C33" s="5" t="s">
        <v>310</v>
      </c>
      <c r="D33" s="5" t="s">
        <v>311</v>
      </c>
    </row>
    <row r="34" spans="1:4" x14ac:dyDescent="0.25">
      <c r="A34" s="5">
        <v>16</v>
      </c>
      <c r="B34" s="5" t="s">
        <v>159</v>
      </c>
      <c r="C34" s="5" t="s">
        <v>14</v>
      </c>
      <c r="D34" s="5" t="s">
        <v>191</v>
      </c>
    </row>
    <row r="35" spans="1:4" x14ac:dyDescent="0.25">
      <c r="A35" s="5">
        <v>1</v>
      </c>
      <c r="B35" s="5" t="s">
        <v>533</v>
      </c>
      <c r="C35" s="5" t="s">
        <v>163</v>
      </c>
      <c r="D35" s="5" t="s">
        <v>508</v>
      </c>
    </row>
    <row r="36" spans="1:4" x14ac:dyDescent="0.25">
      <c r="A36" s="5">
        <v>9</v>
      </c>
      <c r="B36" s="5" t="s">
        <v>444</v>
      </c>
      <c r="C36" s="5" t="s">
        <v>6</v>
      </c>
      <c r="D36" s="5" t="s">
        <v>99</v>
      </c>
    </row>
    <row r="37" spans="1:4" x14ac:dyDescent="0.25">
      <c r="A37" s="5">
        <v>9</v>
      </c>
      <c r="B37" s="5" t="s">
        <v>96</v>
      </c>
      <c r="C37" s="5" t="s">
        <v>97</v>
      </c>
      <c r="D37" s="5" t="s">
        <v>18</v>
      </c>
    </row>
    <row r="38" spans="1:4" x14ac:dyDescent="0.25">
      <c r="A38" s="5">
        <v>7</v>
      </c>
      <c r="B38" s="5" t="s">
        <v>400</v>
      </c>
      <c r="C38" s="5" t="s">
        <v>73</v>
      </c>
      <c r="D38" s="5" t="s">
        <v>229</v>
      </c>
    </row>
    <row r="39" spans="1:4" x14ac:dyDescent="0.25">
      <c r="A39" s="5">
        <v>2</v>
      </c>
      <c r="B39" s="5" t="s">
        <v>75</v>
      </c>
      <c r="C39" s="5" t="s">
        <v>15</v>
      </c>
      <c r="D39" s="5" t="s">
        <v>497</v>
      </c>
    </row>
    <row r="40" spans="1:4" x14ac:dyDescent="0.25">
      <c r="A40" s="5">
        <v>8</v>
      </c>
      <c r="B40" s="5" t="s">
        <v>8</v>
      </c>
      <c r="C40" s="5" t="s">
        <v>519</v>
      </c>
      <c r="D40" s="5" t="s">
        <v>44</v>
      </c>
    </row>
    <row r="41" spans="1:4" x14ac:dyDescent="0.25">
      <c r="A41" s="5">
        <v>8</v>
      </c>
      <c r="B41" s="5" t="s">
        <v>457</v>
      </c>
      <c r="C41" s="5" t="s">
        <v>253</v>
      </c>
      <c r="D41" s="5" t="s">
        <v>458</v>
      </c>
    </row>
    <row r="42" spans="1:4" x14ac:dyDescent="0.25">
      <c r="A42" s="5">
        <v>10</v>
      </c>
      <c r="B42" s="5" t="s">
        <v>397</v>
      </c>
      <c r="C42" s="5" t="s">
        <v>398</v>
      </c>
      <c r="D42" s="5" t="s">
        <v>24</v>
      </c>
    </row>
    <row r="43" spans="1:4" x14ac:dyDescent="0.25">
      <c r="A43" s="5">
        <v>9</v>
      </c>
      <c r="B43" s="5" t="s">
        <v>287</v>
      </c>
      <c r="C43" s="5" t="s">
        <v>245</v>
      </c>
      <c r="D43" s="5" t="s">
        <v>288</v>
      </c>
    </row>
    <row r="44" spans="1:4" x14ac:dyDescent="0.25">
      <c r="A44" s="5">
        <v>9</v>
      </c>
      <c r="B44" s="5" t="s">
        <v>452</v>
      </c>
      <c r="C44" s="5" t="s">
        <v>84</v>
      </c>
      <c r="D44" s="5" t="s">
        <v>453</v>
      </c>
    </row>
    <row r="45" spans="1:4" x14ac:dyDescent="0.25">
      <c r="A45" s="5">
        <v>4</v>
      </c>
      <c r="B45" s="5" t="s">
        <v>329</v>
      </c>
      <c r="C45" s="5" t="s">
        <v>253</v>
      </c>
      <c r="D45" s="5" t="s">
        <v>158</v>
      </c>
    </row>
    <row r="46" spans="1:4" x14ac:dyDescent="0.25">
      <c r="A46" s="5">
        <v>7</v>
      </c>
      <c r="B46" s="5" t="s">
        <v>356</v>
      </c>
      <c r="C46" s="5" t="s">
        <v>0</v>
      </c>
      <c r="D46" s="5" t="s">
        <v>52</v>
      </c>
    </row>
    <row r="47" spans="1:4" x14ac:dyDescent="0.25">
      <c r="A47" s="6">
        <v>9</v>
      </c>
      <c r="B47" s="6" t="s">
        <v>79</v>
      </c>
      <c r="C47" s="6" t="s">
        <v>80</v>
      </c>
      <c r="D47" s="6" t="s">
        <v>90</v>
      </c>
    </row>
    <row r="48" spans="1:4" x14ac:dyDescent="0.25">
      <c r="A48" s="5">
        <v>9</v>
      </c>
      <c r="B48" s="5" t="s">
        <v>279</v>
      </c>
      <c r="C48" s="5" t="s">
        <v>280</v>
      </c>
      <c r="D48" s="5" t="s">
        <v>281</v>
      </c>
    </row>
    <row r="49" spans="1:4" x14ac:dyDescent="0.25">
      <c r="A49" s="5">
        <v>10</v>
      </c>
      <c r="B49" s="5" t="s">
        <v>415</v>
      </c>
      <c r="C49" s="5" t="s">
        <v>416</v>
      </c>
      <c r="D49" s="5" t="s">
        <v>59</v>
      </c>
    </row>
    <row r="50" spans="1:4" x14ac:dyDescent="0.25">
      <c r="A50" s="5">
        <v>6</v>
      </c>
      <c r="B50" s="5" t="s">
        <v>404</v>
      </c>
      <c r="C50" s="5" t="s">
        <v>2</v>
      </c>
      <c r="D50" s="5" t="s">
        <v>28</v>
      </c>
    </row>
    <row r="51" spans="1:4" x14ac:dyDescent="0.25">
      <c r="A51" s="5">
        <v>4</v>
      </c>
      <c r="B51" s="5" t="s">
        <v>449</v>
      </c>
      <c r="C51" s="5" t="s">
        <v>225</v>
      </c>
      <c r="D51" s="5" t="s">
        <v>450</v>
      </c>
    </row>
    <row r="52" spans="1:4" x14ac:dyDescent="0.25">
      <c r="A52" s="5">
        <v>6</v>
      </c>
      <c r="B52" s="5" t="s">
        <v>516</v>
      </c>
      <c r="C52" s="5" t="s">
        <v>138</v>
      </c>
      <c r="D52" s="5" t="s">
        <v>303</v>
      </c>
    </row>
    <row r="53" spans="1:4" x14ac:dyDescent="0.25">
      <c r="A53" s="5">
        <v>15</v>
      </c>
      <c r="B53" s="5" t="s">
        <v>218</v>
      </c>
      <c r="C53" s="5" t="s">
        <v>81</v>
      </c>
      <c r="D53" s="5" t="s">
        <v>90</v>
      </c>
    </row>
    <row r="54" spans="1:4" x14ac:dyDescent="0.25">
      <c r="A54" s="5">
        <v>10</v>
      </c>
      <c r="B54" s="5" t="s">
        <v>387</v>
      </c>
      <c r="C54" s="5" t="s">
        <v>388</v>
      </c>
      <c r="D54" s="5" t="s">
        <v>298</v>
      </c>
    </row>
    <row r="55" spans="1:4" x14ac:dyDescent="0.25">
      <c r="A55" s="5">
        <v>6</v>
      </c>
      <c r="B55" s="5" t="s">
        <v>427</v>
      </c>
      <c r="C55" s="5" t="s">
        <v>248</v>
      </c>
      <c r="D55" s="5" t="s">
        <v>61</v>
      </c>
    </row>
    <row r="56" spans="1:4" x14ac:dyDescent="0.25">
      <c r="A56" s="5">
        <v>9</v>
      </c>
      <c r="B56" s="5" t="s">
        <v>326</v>
      </c>
      <c r="C56" s="5" t="s">
        <v>312</v>
      </c>
      <c r="D56" s="5" t="s">
        <v>325</v>
      </c>
    </row>
    <row r="57" spans="1:4" x14ac:dyDescent="0.25">
      <c r="A57" s="5">
        <v>7</v>
      </c>
      <c r="B57" s="5" t="s">
        <v>36</v>
      </c>
      <c r="C57" s="5" t="s">
        <v>37</v>
      </c>
      <c r="D57" s="5" t="s">
        <v>38</v>
      </c>
    </row>
    <row r="58" spans="1:4" x14ac:dyDescent="0.25">
      <c r="A58" s="5">
        <v>7</v>
      </c>
      <c r="B58" s="5" t="s">
        <v>67</v>
      </c>
      <c r="C58" s="5" t="s">
        <v>142</v>
      </c>
      <c r="D58" s="5" t="s">
        <v>143</v>
      </c>
    </row>
    <row r="59" spans="1:4" x14ac:dyDescent="0.25">
      <c r="A59" s="5">
        <v>16</v>
      </c>
      <c r="B59" s="5" t="s">
        <v>214</v>
      </c>
      <c r="C59" s="5" t="s">
        <v>23</v>
      </c>
      <c r="D59" s="5" t="s">
        <v>1</v>
      </c>
    </row>
    <row r="60" spans="1:4" x14ac:dyDescent="0.25">
      <c r="A60" s="5">
        <v>7</v>
      </c>
      <c r="B60" s="5" t="s">
        <v>513</v>
      </c>
      <c r="C60" s="5" t="s">
        <v>209</v>
      </c>
      <c r="D60" s="5" t="s">
        <v>215</v>
      </c>
    </row>
    <row r="61" spans="1:4" x14ac:dyDescent="0.25">
      <c r="A61" s="5">
        <v>9</v>
      </c>
      <c r="B61" s="5" t="s">
        <v>341</v>
      </c>
      <c r="C61" s="5" t="s">
        <v>220</v>
      </c>
      <c r="D61" s="5" t="s">
        <v>203</v>
      </c>
    </row>
    <row r="62" spans="1:4" x14ac:dyDescent="0.25">
      <c r="A62" s="5">
        <v>14</v>
      </c>
      <c r="B62" s="5" t="s">
        <v>451</v>
      </c>
      <c r="C62" s="5" t="s">
        <v>0</v>
      </c>
      <c r="D62" s="5" t="s">
        <v>118</v>
      </c>
    </row>
    <row r="63" spans="1:4" x14ac:dyDescent="0.25">
      <c r="A63" s="5">
        <v>13</v>
      </c>
      <c r="B63" s="5" t="s">
        <v>308</v>
      </c>
      <c r="C63" s="5" t="s">
        <v>35</v>
      </c>
      <c r="D63" s="5" t="s">
        <v>59</v>
      </c>
    </row>
    <row r="64" spans="1:4" x14ac:dyDescent="0.25">
      <c r="A64" s="6">
        <v>11</v>
      </c>
      <c r="B64" s="6" t="s">
        <v>144</v>
      </c>
      <c r="C64" s="6" t="s">
        <v>58</v>
      </c>
      <c r="D64" s="6" t="s">
        <v>298</v>
      </c>
    </row>
    <row r="65" spans="1:4" x14ac:dyDescent="0.25">
      <c r="A65" s="5">
        <v>10</v>
      </c>
      <c r="B65" s="5" t="s">
        <v>64</v>
      </c>
      <c r="C65" s="5" t="s">
        <v>65</v>
      </c>
      <c r="D65" s="5" t="s">
        <v>66</v>
      </c>
    </row>
    <row r="66" spans="1:4" x14ac:dyDescent="0.25">
      <c r="A66" s="5">
        <v>1</v>
      </c>
      <c r="B66" s="5" t="s">
        <v>75</v>
      </c>
      <c r="C66" s="5" t="s">
        <v>76</v>
      </c>
      <c r="D66" s="5" t="s">
        <v>15</v>
      </c>
    </row>
    <row r="67" spans="1:4" x14ac:dyDescent="0.25">
      <c r="A67" s="5">
        <v>9</v>
      </c>
      <c r="B67" s="5" t="s">
        <v>159</v>
      </c>
      <c r="C67" s="5" t="s">
        <v>160</v>
      </c>
      <c r="D67" s="5" t="s">
        <v>161</v>
      </c>
    </row>
    <row r="68" spans="1:4" x14ac:dyDescent="0.25">
      <c r="A68" s="5">
        <v>7</v>
      </c>
      <c r="B68" s="5" t="s">
        <v>210</v>
      </c>
      <c r="C68" s="5" t="s">
        <v>80</v>
      </c>
      <c r="D68" s="5" t="s">
        <v>35</v>
      </c>
    </row>
    <row r="69" spans="1:4" x14ac:dyDescent="0.25">
      <c r="A69" s="5">
        <v>1</v>
      </c>
      <c r="B69" s="5" t="s">
        <v>255</v>
      </c>
      <c r="C69" s="5" t="s">
        <v>256</v>
      </c>
      <c r="D69" s="5" t="s">
        <v>90</v>
      </c>
    </row>
    <row r="70" spans="1:4" x14ac:dyDescent="0.25">
      <c r="A70" s="5">
        <v>9</v>
      </c>
      <c r="B70" s="5" t="s">
        <v>268</v>
      </c>
      <c r="C70" s="5" t="s">
        <v>3</v>
      </c>
      <c r="D70" s="5" t="s">
        <v>31</v>
      </c>
    </row>
    <row r="71" spans="1:4" x14ac:dyDescent="0.25">
      <c r="A71" s="5">
        <v>2</v>
      </c>
      <c r="B71" s="5" t="s">
        <v>315</v>
      </c>
      <c r="C71" s="5" t="s">
        <v>9</v>
      </c>
      <c r="D71" s="5" t="s">
        <v>49</v>
      </c>
    </row>
    <row r="72" spans="1:4" x14ac:dyDescent="0.25">
      <c r="A72" s="5">
        <v>7</v>
      </c>
      <c r="B72" s="5" t="s">
        <v>98</v>
      </c>
      <c r="C72" s="5" t="s">
        <v>372</v>
      </c>
      <c r="D72" s="5" t="s">
        <v>68</v>
      </c>
    </row>
    <row r="73" spans="1:4" x14ac:dyDescent="0.25">
      <c r="A73" s="5">
        <v>7</v>
      </c>
      <c r="B73" s="5" t="s">
        <v>214</v>
      </c>
      <c r="C73" s="5" t="s">
        <v>34</v>
      </c>
      <c r="D73" s="5" t="s">
        <v>401</v>
      </c>
    </row>
    <row r="74" spans="1:4" x14ac:dyDescent="0.25">
      <c r="A74" s="5">
        <v>13</v>
      </c>
      <c r="B74" s="5" t="s">
        <v>198</v>
      </c>
      <c r="C74" s="5" t="s">
        <v>104</v>
      </c>
      <c r="D74" s="5" t="s">
        <v>1</v>
      </c>
    </row>
    <row r="75" spans="1:4" x14ac:dyDescent="0.25">
      <c r="A75" s="5">
        <v>1</v>
      </c>
      <c r="B75" s="5" t="s">
        <v>321</v>
      </c>
      <c r="C75" s="5" t="s">
        <v>312</v>
      </c>
      <c r="D75" s="5" t="s">
        <v>7</v>
      </c>
    </row>
    <row r="76" spans="1:4" x14ac:dyDescent="0.25">
      <c r="A76" s="6">
        <v>7</v>
      </c>
      <c r="B76" s="6" t="s">
        <v>389</v>
      </c>
      <c r="C76" s="6" t="s">
        <v>390</v>
      </c>
      <c r="D76" s="6" t="s">
        <v>261</v>
      </c>
    </row>
    <row r="77" spans="1:4" x14ac:dyDescent="0.25">
      <c r="A77" s="5">
        <v>9</v>
      </c>
      <c r="B77" s="5" t="s">
        <v>218</v>
      </c>
      <c r="C77" s="5" t="s">
        <v>80</v>
      </c>
      <c r="D77" s="5" t="s">
        <v>203</v>
      </c>
    </row>
    <row r="78" spans="1:4" x14ac:dyDescent="0.25">
      <c r="A78" s="5">
        <v>9</v>
      </c>
      <c r="B78" s="5" t="s">
        <v>164</v>
      </c>
      <c r="C78" s="5" t="s">
        <v>165</v>
      </c>
      <c r="D78" s="5" t="s">
        <v>24</v>
      </c>
    </row>
    <row r="79" spans="1:4" x14ac:dyDescent="0.25">
      <c r="A79" s="5">
        <v>9</v>
      </c>
      <c r="B79" s="5" t="s">
        <v>166</v>
      </c>
      <c r="C79" s="5" t="s">
        <v>167</v>
      </c>
      <c r="D79" s="5" t="s">
        <v>34</v>
      </c>
    </row>
    <row r="80" spans="1:4" x14ac:dyDescent="0.25">
      <c r="A80" s="5">
        <v>9</v>
      </c>
      <c r="B80" s="5" t="s">
        <v>192</v>
      </c>
      <c r="C80" s="5" t="s">
        <v>193</v>
      </c>
      <c r="D80" s="5" t="s">
        <v>105</v>
      </c>
    </row>
    <row r="81" spans="1:4" x14ac:dyDescent="0.25">
      <c r="A81" s="5">
        <v>7</v>
      </c>
      <c r="B81" s="5" t="s">
        <v>204</v>
      </c>
      <c r="C81" s="5" t="s">
        <v>23</v>
      </c>
      <c r="D81" s="5" t="s">
        <v>7</v>
      </c>
    </row>
    <row r="82" spans="1:4" x14ac:dyDescent="0.25">
      <c r="A82" s="6">
        <v>7</v>
      </c>
      <c r="B82" s="6" t="s">
        <v>236</v>
      </c>
      <c r="C82" s="6" t="s">
        <v>73</v>
      </c>
      <c r="D82" s="6" t="s">
        <v>20</v>
      </c>
    </row>
    <row r="83" spans="1:4" x14ac:dyDescent="0.25">
      <c r="A83" s="6">
        <v>9</v>
      </c>
      <c r="B83" s="6" t="s">
        <v>247</v>
      </c>
      <c r="C83" s="6" t="s">
        <v>248</v>
      </c>
      <c r="D83" s="6" t="s">
        <v>191</v>
      </c>
    </row>
    <row r="84" spans="1:4" x14ac:dyDescent="0.25">
      <c r="A84" s="5">
        <v>1</v>
      </c>
      <c r="B84" s="5" t="s">
        <v>277</v>
      </c>
      <c r="C84" s="5" t="s">
        <v>278</v>
      </c>
      <c r="D84" s="5" t="s">
        <v>99</v>
      </c>
    </row>
    <row r="85" spans="1:4" x14ac:dyDescent="0.25">
      <c r="A85" s="5">
        <v>7</v>
      </c>
      <c r="B85" s="5" t="s">
        <v>306</v>
      </c>
      <c r="C85" s="5" t="s">
        <v>73</v>
      </c>
      <c r="D85" s="5" t="s">
        <v>307</v>
      </c>
    </row>
    <row r="86" spans="1:4" x14ac:dyDescent="0.25">
      <c r="A86" s="5">
        <v>8</v>
      </c>
      <c r="B86" s="5" t="s">
        <v>30</v>
      </c>
      <c r="C86" s="5" t="s">
        <v>29</v>
      </c>
      <c r="D86" s="5" t="s">
        <v>325</v>
      </c>
    </row>
    <row r="87" spans="1:4" x14ac:dyDescent="0.25">
      <c r="A87" s="5">
        <v>9</v>
      </c>
      <c r="B87" s="5" t="s">
        <v>331</v>
      </c>
      <c r="C87" s="5" t="s">
        <v>58</v>
      </c>
      <c r="D87" s="5" t="s">
        <v>222</v>
      </c>
    </row>
    <row r="88" spans="1:4" x14ac:dyDescent="0.25">
      <c r="A88" s="5">
        <v>14</v>
      </c>
      <c r="B88" s="5" t="s">
        <v>367</v>
      </c>
      <c r="C88" s="5" t="s">
        <v>368</v>
      </c>
      <c r="D88" s="5" t="s">
        <v>369</v>
      </c>
    </row>
    <row r="89" spans="1:4" x14ac:dyDescent="0.25">
      <c r="A89" s="5">
        <v>7</v>
      </c>
      <c r="B89" s="5" t="s">
        <v>379</v>
      </c>
      <c r="C89" s="5" t="s">
        <v>380</v>
      </c>
      <c r="D89" s="5" t="s">
        <v>66</v>
      </c>
    </row>
    <row r="90" spans="1:4" x14ac:dyDescent="0.25">
      <c r="A90" s="6">
        <v>6</v>
      </c>
      <c r="B90" s="6" t="s">
        <v>290</v>
      </c>
      <c r="C90" s="6" t="s">
        <v>23</v>
      </c>
      <c r="D90" s="6" t="s">
        <v>49</v>
      </c>
    </row>
    <row r="91" spans="1:4" x14ac:dyDescent="0.25">
      <c r="A91" s="5">
        <v>14</v>
      </c>
      <c r="B91" s="5" t="s">
        <v>417</v>
      </c>
      <c r="C91" s="5" t="s">
        <v>418</v>
      </c>
      <c r="D91" s="5" t="s">
        <v>191</v>
      </c>
    </row>
    <row r="92" spans="1:4" x14ac:dyDescent="0.25">
      <c r="A92" s="5">
        <v>7</v>
      </c>
      <c r="B92" s="5" t="s">
        <v>420</v>
      </c>
      <c r="C92" s="5" t="s">
        <v>89</v>
      </c>
      <c r="D92" s="5" t="s">
        <v>296</v>
      </c>
    </row>
    <row r="93" spans="1:4" x14ac:dyDescent="0.25">
      <c r="A93" s="6">
        <v>16</v>
      </c>
      <c r="B93" s="6" t="s">
        <v>391</v>
      </c>
      <c r="C93" s="6" t="s">
        <v>310</v>
      </c>
      <c r="D93" s="6" t="s">
        <v>171</v>
      </c>
    </row>
    <row r="94" spans="1:4" x14ac:dyDescent="0.25">
      <c r="A94" s="5">
        <v>7</v>
      </c>
      <c r="B94" s="5" t="s">
        <v>425</v>
      </c>
      <c r="C94" s="5" t="s">
        <v>426</v>
      </c>
      <c r="D94" s="5" t="s">
        <v>7</v>
      </c>
    </row>
    <row r="95" spans="1:4" x14ac:dyDescent="0.25">
      <c r="A95" s="5">
        <v>14</v>
      </c>
      <c r="B95" s="5" t="s">
        <v>431</v>
      </c>
      <c r="C95" s="5" t="s">
        <v>432</v>
      </c>
      <c r="D95" s="5" t="s">
        <v>44</v>
      </c>
    </row>
    <row r="96" spans="1:4" x14ac:dyDescent="0.25">
      <c r="A96" s="5">
        <v>13</v>
      </c>
      <c r="B96" s="5" t="s">
        <v>439</v>
      </c>
      <c r="C96" s="5" t="s">
        <v>390</v>
      </c>
      <c r="D96" s="5" t="s">
        <v>158</v>
      </c>
    </row>
    <row r="97" spans="1:4" x14ac:dyDescent="0.25">
      <c r="A97" s="6">
        <v>9</v>
      </c>
      <c r="B97" s="6" t="s">
        <v>454</v>
      </c>
      <c r="C97" s="6" t="s">
        <v>14</v>
      </c>
      <c r="D97" s="6" t="s">
        <v>455</v>
      </c>
    </row>
    <row r="98" spans="1:4" x14ac:dyDescent="0.25">
      <c r="A98" s="6">
        <v>6</v>
      </c>
      <c r="B98" s="6" t="s">
        <v>481</v>
      </c>
      <c r="C98" s="6" t="s">
        <v>351</v>
      </c>
      <c r="D98" s="6" t="s">
        <v>66</v>
      </c>
    </row>
    <row r="99" spans="1:4" x14ac:dyDescent="0.25">
      <c r="A99" s="5">
        <v>7</v>
      </c>
      <c r="B99" s="5" t="s">
        <v>491</v>
      </c>
      <c r="C99" s="5" t="s">
        <v>492</v>
      </c>
      <c r="D99" s="5" t="s">
        <v>231</v>
      </c>
    </row>
    <row r="100" spans="1:4" x14ac:dyDescent="0.25">
      <c r="A100" s="5">
        <v>7</v>
      </c>
      <c r="B100" s="5" t="s">
        <v>514</v>
      </c>
      <c r="C100" s="5" t="s">
        <v>515</v>
      </c>
      <c r="D100" s="5" t="s">
        <v>28</v>
      </c>
    </row>
    <row r="101" spans="1:4" x14ac:dyDescent="0.25">
      <c r="A101" s="5">
        <v>10</v>
      </c>
      <c r="B101" s="5" t="s">
        <v>520</v>
      </c>
      <c r="C101" s="5" t="s">
        <v>212</v>
      </c>
      <c r="D101" s="5" t="s">
        <v>59</v>
      </c>
    </row>
    <row r="102" spans="1:4" x14ac:dyDescent="0.25">
      <c r="A102" s="6">
        <v>9</v>
      </c>
      <c r="B102" s="6" t="s">
        <v>487</v>
      </c>
      <c r="C102" s="6" t="s">
        <v>488</v>
      </c>
      <c r="D102" s="6" t="s">
        <v>489</v>
      </c>
    </row>
    <row r="103" spans="1:4" x14ac:dyDescent="0.25">
      <c r="A103" s="5">
        <v>1</v>
      </c>
      <c r="B103" s="5" t="s">
        <v>279</v>
      </c>
      <c r="C103" s="5" t="s">
        <v>15</v>
      </c>
      <c r="D103" s="5" t="s">
        <v>288</v>
      </c>
    </row>
    <row r="104" spans="1:4" x14ac:dyDescent="0.25">
      <c r="A104" s="5">
        <v>14</v>
      </c>
      <c r="B104" s="5" t="s">
        <v>106</v>
      </c>
      <c r="C104" s="5" t="s">
        <v>107</v>
      </c>
      <c r="D104" s="5" t="s">
        <v>108</v>
      </c>
    </row>
    <row r="105" spans="1:4" x14ac:dyDescent="0.25">
      <c r="A105" s="5">
        <v>7</v>
      </c>
      <c r="B105" s="5" t="s">
        <v>208</v>
      </c>
      <c r="C105" s="5" t="s">
        <v>209</v>
      </c>
      <c r="D105" s="5" t="s">
        <v>38</v>
      </c>
    </row>
    <row r="106" spans="1:4" x14ac:dyDescent="0.25">
      <c r="A106" s="6">
        <v>2</v>
      </c>
      <c r="B106" s="6" t="s">
        <v>332</v>
      </c>
      <c r="C106" s="6" t="s">
        <v>20</v>
      </c>
      <c r="D106" s="6" t="s">
        <v>105</v>
      </c>
    </row>
    <row r="107" spans="1:4" x14ac:dyDescent="0.25">
      <c r="A107" s="5">
        <v>4</v>
      </c>
      <c r="B107" s="5" t="s">
        <v>314</v>
      </c>
      <c r="C107" s="5" t="s">
        <v>522</v>
      </c>
      <c r="D107" s="5" t="s">
        <v>187</v>
      </c>
    </row>
    <row r="108" spans="1:4" x14ac:dyDescent="0.25">
      <c r="A108" s="5">
        <v>9</v>
      </c>
      <c r="B108" s="5" t="s">
        <v>67</v>
      </c>
      <c r="C108" s="5" t="s">
        <v>142</v>
      </c>
      <c r="D108" s="5" t="s">
        <v>38</v>
      </c>
    </row>
    <row r="109" spans="1:4" x14ac:dyDescent="0.25">
      <c r="A109" s="5">
        <v>9</v>
      </c>
      <c r="B109" s="5" t="s">
        <v>290</v>
      </c>
      <c r="C109" s="5" t="s">
        <v>291</v>
      </c>
      <c r="D109" s="5" t="s">
        <v>171</v>
      </c>
    </row>
    <row r="110" spans="1:4" x14ac:dyDescent="0.25">
      <c r="A110" s="5">
        <v>1</v>
      </c>
      <c r="B110" s="5" t="s">
        <v>79</v>
      </c>
      <c r="C110" s="5" t="s">
        <v>80</v>
      </c>
      <c r="D110" s="5" t="s">
        <v>81</v>
      </c>
    </row>
    <row r="111" spans="1:4" x14ac:dyDescent="0.25">
      <c r="A111" s="5">
        <v>9</v>
      </c>
      <c r="B111" s="5" t="s">
        <v>264</v>
      </c>
      <c r="C111" s="5" t="s">
        <v>80</v>
      </c>
      <c r="D111" s="5" t="s">
        <v>342</v>
      </c>
    </row>
    <row r="112" spans="1:4" x14ac:dyDescent="0.25">
      <c r="A112" s="5">
        <v>13</v>
      </c>
      <c r="B112" s="5" t="s">
        <v>194</v>
      </c>
      <c r="C112" s="5" t="s">
        <v>157</v>
      </c>
      <c r="D112" s="5" t="s">
        <v>122</v>
      </c>
    </row>
    <row r="113" spans="1:4" x14ac:dyDescent="0.25">
      <c r="A113" s="5">
        <v>1</v>
      </c>
      <c r="B113" s="5" t="s">
        <v>72</v>
      </c>
      <c r="C113" s="5" t="s">
        <v>73</v>
      </c>
      <c r="D113" s="5" t="s">
        <v>74</v>
      </c>
    </row>
    <row r="114" spans="1:4" x14ac:dyDescent="0.25">
      <c r="A114" s="5">
        <v>7</v>
      </c>
      <c r="B114" s="5" t="s">
        <v>13</v>
      </c>
      <c r="C114" s="5" t="s">
        <v>381</v>
      </c>
      <c r="D114" s="5" t="s">
        <v>126</v>
      </c>
    </row>
    <row r="115" spans="1:4" x14ac:dyDescent="0.25">
      <c r="A115" s="5">
        <v>7</v>
      </c>
      <c r="B115" s="5" t="s">
        <v>468</v>
      </c>
      <c r="C115" s="5" t="s">
        <v>157</v>
      </c>
      <c r="D115" s="5" t="s">
        <v>59</v>
      </c>
    </row>
    <row r="116" spans="1:4" x14ac:dyDescent="0.25">
      <c r="A116" s="5">
        <v>6</v>
      </c>
      <c r="B116" s="5" t="s">
        <v>111</v>
      </c>
      <c r="C116" s="5" t="s">
        <v>312</v>
      </c>
      <c r="D116" s="5" t="s">
        <v>313</v>
      </c>
    </row>
    <row r="117" spans="1:4" x14ac:dyDescent="0.25">
      <c r="A117" s="5">
        <v>7</v>
      </c>
      <c r="B117" s="5" t="s">
        <v>30</v>
      </c>
      <c r="C117" s="5" t="s">
        <v>253</v>
      </c>
      <c r="D117" s="5" t="s">
        <v>15</v>
      </c>
    </row>
    <row r="118" spans="1:4" x14ac:dyDescent="0.25">
      <c r="A118" s="5">
        <v>8</v>
      </c>
      <c r="B118" s="5" t="s">
        <v>378</v>
      </c>
      <c r="C118" s="5" t="s">
        <v>157</v>
      </c>
      <c r="D118" s="5" t="s">
        <v>139</v>
      </c>
    </row>
    <row r="119" spans="1:4" x14ac:dyDescent="0.25">
      <c r="A119" s="5">
        <v>16</v>
      </c>
      <c r="B119" s="5" t="s">
        <v>352</v>
      </c>
      <c r="C119" s="5" t="s">
        <v>181</v>
      </c>
      <c r="D119" s="5" t="s">
        <v>353</v>
      </c>
    </row>
    <row r="120" spans="1:4" x14ac:dyDescent="0.25">
      <c r="A120" s="5">
        <v>9</v>
      </c>
      <c r="B120" s="5" t="s">
        <v>119</v>
      </c>
      <c r="C120" s="5" t="s">
        <v>120</v>
      </c>
      <c r="D120" s="5" t="s">
        <v>121</v>
      </c>
    </row>
    <row r="121" spans="1:4" x14ac:dyDescent="0.25">
      <c r="A121" s="5">
        <v>9</v>
      </c>
      <c r="B121" s="5" t="s">
        <v>46</v>
      </c>
      <c r="C121" s="5" t="s">
        <v>9</v>
      </c>
      <c r="D121" s="5" t="s">
        <v>38</v>
      </c>
    </row>
    <row r="122" spans="1:4" x14ac:dyDescent="0.25">
      <c r="A122" s="5">
        <v>6</v>
      </c>
      <c r="B122" s="5" t="s">
        <v>190</v>
      </c>
      <c r="C122" s="5" t="s">
        <v>34</v>
      </c>
      <c r="D122" s="5" t="s">
        <v>191</v>
      </c>
    </row>
    <row r="123" spans="1:4" x14ac:dyDescent="0.25">
      <c r="A123" s="5">
        <v>9</v>
      </c>
      <c r="B123" s="5" t="s">
        <v>479</v>
      </c>
      <c r="C123" s="5" t="s">
        <v>81</v>
      </c>
      <c r="D123" s="5" t="s">
        <v>256</v>
      </c>
    </row>
    <row r="124" spans="1:4" x14ac:dyDescent="0.25">
      <c r="A124" s="5">
        <v>7</v>
      </c>
      <c r="B124" s="5" t="s">
        <v>198</v>
      </c>
      <c r="C124" s="5" t="s">
        <v>216</v>
      </c>
      <c r="D124" s="5" t="s">
        <v>28</v>
      </c>
    </row>
    <row r="125" spans="1:4" x14ac:dyDescent="0.25">
      <c r="A125" s="5">
        <v>2</v>
      </c>
      <c r="B125" s="5" t="s">
        <v>395</v>
      </c>
      <c r="C125" s="5" t="s">
        <v>6</v>
      </c>
      <c r="D125" s="5" t="s">
        <v>396</v>
      </c>
    </row>
    <row r="126" spans="1:4" x14ac:dyDescent="0.25">
      <c r="A126" s="5">
        <v>10</v>
      </c>
      <c r="B126" s="5" t="s">
        <v>328</v>
      </c>
      <c r="C126" s="5" t="s">
        <v>70</v>
      </c>
      <c r="D126" s="5" t="s">
        <v>191</v>
      </c>
    </row>
    <row r="127" spans="1:4" x14ac:dyDescent="0.25">
      <c r="A127" s="5">
        <v>8</v>
      </c>
      <c r="B127" s="5" t="s">
        <v>445</v>
      </c>
      <c r="C127" s="5" t="s">
        <v>446</v>
      </c>
      <c r="D127" s="5" t="s">
        <v>447</v>
      </c>
    </row>
    <row r="128" spans="1:4" x14ac:dyDescent="0.25">
      <c r="A128" s="5">
        <v>9</v>
      </c>
      <c r="B128" s="5" t="s">
        <v>201</v>
      </c>
      <c r="C128" s="5" t="s">
        <v>202</v>
      </c>
      <c r="D128" s="5" t="s">
        <v>203</v>
      </c>
    </row>
    <row r="129" spans="1:4" x14ac:dyDescent="0.25">
      <c r="A129" s="5">
        <v>7</v>
      </c>
      <c r="B129" s="5" t="s">
        <v>357</v>
      </c>
      <c r="C129" s="5" t="s">
        <v>80</v>
      </c>
      <c r="D129" s="5" t="s">
        <v>1</v>
      </c>
    </row>
    <row r="130" spans="1:4" x14ac:dyDescent="0.25">
      <c r="A130" s="5">
        <v>9</v>
      </c>
      <c r="B130" s="5" t="s">
        <v>437</v>
      </c>
      <c r="C130" s="5" t="s">
        <v>418</v>
      </c>
      <c r="D130" s="5" t="s">
        <v>54</v>
      </c>
    </row>
    <row r="131" spans="1:4" x14ac:dyDescent="0.25">
      <c r="A131" s="5">
        <v>9</v>
      </c>
      <c r="B131" s="5" t="s">
        <v>358</v>
      </c>
      <c r="C131" s="5" t="s">
        <v>359</v>
      </c>
      <c r="D131" s="5" t="s">
        <v>59</v>
      </c>
    </row>
    <row r="132" spans="1:4" x14ac:dyDescent="0.25">
      <c r="A132" s="5">
        <v>7</v>
      </c>
      <c r="B132" s="5" t="s">
        <v>406</v>
      </c>
      <c r="C132" s="5" t="s">
        <v>104</v>
      </c>
      <c r="D132" s="5" t="s">
        <v>310</v>
      </c>
    </row>
    <row r="133" spans="1:4" x14ac:dyDescent="0.25">
      <c r="A133" s="5">
        <v>1</v>
      </c>
      <c r="B133" s="5" t="s">
        <v>306</v>
      </c>
      <c r="C133" s="5" t="s">
        <v>280</v>
      </c>
      <c r="D133" s="5" t="s">
        <v>203</v>
      </c>
    </row>
    <row r="134" spans="1:4" x14ac:dyDescent="0.25">
      <c r="A134" s="5">
        <v>7</v>
      </c>
      <c r="B134" s="5" t="s">
        <v>111</v>
      </c>
      <c r="C134" s="5" t="s">
        <v>110</v>
      </c>
      <c r="D134" s="5" t="s">
        <v>1</v>
      </c>
    </row>
    <row r="135" spans="1:4" x14ac:dyDescent="0.25">
      <c r="A135" s="6">
        <v>4</v>
      </c>
      <c r="B135" s="6" t="s">
        <v>276</v>
      </c>
      <c r="C135" s="6" t="s">
        <v>58</v>
      </c>
      <c r="D135" s="6" t="s">
        <v>7</v>
      </c>
    </row>
    <row r="136" spans="1:4" x14ac:dyDescent="0.25">
      <c r="A136" s="5">
        <v>9</v>
      </c>
      <c r="B136" s="5" t="s">
        <v>194</v>
      </c>
      <c r="C136" s="5" t="s">
        <v>58</v>
      </c>
      <c r="D136" s="5" t="s">
        <v>195</v>
      </c>
    </row>
    <row r="137" spans="1:4" x14ac:dyDescent="0.25">
      <c r="A137" s="6">
        <v>9</v>
      </c>
      <c r="B137" s="6" t="s">
        <v>62</v>
      </c>
      <c r="C137" s="6" t="s">
        <v>138</v>
      </c>
      <c r="D137" s="6" t="s">
        <v>187</v>
      </c>
    </row>
    <row r="138" spans="1:4" x14ac:dyDescent="0.25">
      <c r="A138" s="5">
        <v>9</v>
      </c>
      <c r="B138" s="5" t="s">
        <v>521</v>
      </c>
      <c r="C138" s="5" t="s">
        <v>35</v>
      </c>
      <c r="D138" s="5" t="s">
        <v>271</v>
      </c>
    </row>
    <row r="139" spans="1:4" x14ac:dyDescent="0.25">
      <c r="A139" s="5">
        <v>2</v>
      </c>
      <c r="B139" s="5" t="s">
        <v>269</v>
      </c>
      <c r="C139" s="5" t="s">
        <v>270</v>
      </c>
      <c r="D139" s="5" t="s">
        <v>271</v>
      </c>
    </row>
    <row r="140" spans="1:4" x14ac:dyDescent="0.25">
      <c r="A140" s="5">
        <v>9</v>
      </c>
      <c r="B140" s="5" t="s">
        <v>11</v>
      </c>
      <c r="C140" s="5" t="s">
        <v>86</v>
      </c>
      <c r="D140" s="5" t="s">
        <v>87</v>
      </c>
    </row>
    <row r="141" spans="1:4" x14ac:dyDescent="0.25">
      <c r="A141" s="5">
        <v>9</v>
      </c>
      <c r="B141" s="5" t="s">
        <v>349</v>
      </c>
      <c r="C141" s="5" t="s">
        <v>243</v>
      </c>
      <c r="D141" s="5" t="s">
        <v>81</v>
      </c>
    </row>
    <row r="142" spans="1:4" x14ac:dyDescent="0.25">
      <c r="A142" s="5">
        <v>4</v>
      </c>
      <c r="B142" s="5" t="s">
        <v>284</v>
      </c>
      <c r="C142" s="5" t="s">
        <v>70</v>
      </c>
      <c r="D142" s="5" t="s">
        <v>285</v>
      </c>
    </row>
    <row r="143" spans="1:4" x14ac:dyDescent="0.25">
      <c r="A143" s="5">
        <v>9</v>
      </c>
      <c r="B143" s="5" t="s">
        <v>88</v>
      </c>
      <c r="C143" s="5" t="s">
        <v>89</v>
      </c>
      <c r="D143" s="5" t="s">
        <v>90</v>
      </c>
    </row>
    <row r="144" spans="1:4" x14ac:dyDescent="0.25">
      <c r="A144" s="5">
        <v>1</v>
      </c>
      <c r="B144" s="5" t="s">
        <v>140</v>
      </c>
      <c r="C144" s="5" t="s">
        <v>141</v>
      </c>
      <c r="D144" s="5" t="s">
        <v>68</v>
      </c>
    </row>
    <row r="145" spans="1:4" x14ac:dyDescent="0.25">
      <c r="A145" s="5">
        <v>10</v>
      </c>
      <c r="B145" s="5" t="s">
        <v>249</v>
      </c>
      <c r="C145" s="5" t="s">
        <v>250</v>
      </c>
      <c r="D145" s="5" t="s">
        <v>171</v>
      </c>
    </row>
    <row r="146" spans="1:4" x14ac:dyDescent="0.25">
      <c r="A146" s="5">
        <v>8</v>
      </c>
      <c r="B146" s="5" t="s">
        <v>462</v>
      </c>
      <c r="C146" s="5" t="s">
        <v>20</v>
      </c>
      <c r="D146" s="5" t="s">
        <v>325</v>
      </c>
    </row>
    <row r="147" spans="1:4" x14ac:dyDescent="0.25">
      <c r="A147" s="5">
        <v>16</v>
      </c>
      <c r="B147" s="5" t="s">
        <v>419</v>
      </c>
      <c r="C147" s="5" t="s">
        <v>376</v>
      </c>
      <c r="D147" s="5" t="s">
        <v>18</v>
      </c>
    </row>
    <row r="148" spans="1:4" x14ac:dyDescent="0.25">
      <c r="A148" s="6">
        <v>9</v>
      </c>
      <c r="B148" s="6" t="s">
        <v>94</v>
      </c>
      <c r="C148" s="6" t="s">
        <v>95</v>
      </c>
      <c r="D148" s="6" t="s">
        <v>7</v>
      </c>
    </row>
    <row r="149" spans="1:4" x14ac:dyDescent="0.25">
      <c r="A149" s="6">
        <v>14</v>
      </c>
      <c r="B149" s="6" t="s">
        <v>184</v>
      </c>
      <c r="C149" s="6" t="s">
        <v>185</v>
      </c>
      <c r="D149" s="6" t="s">
        <v>186</v>
      </c>
    </row>
    <row r="150" spans="1:4" x14ac:dyDescent="0.25">
      <c r="A150" s="5">
        <v>6</v>
      </c>
      <c r="B150" s="5" t="s">
        <v>5</v>
      </c>
      <c r="C150" s="5" t="s">
        <v>3</v>
      </c>
      <c r="D150" s="5" t="s">
        <v>2</v>
      </c>
    </row>
    <row r="151" spans="1:4" x14ac:dyDescent="0.25">
      <c r="A151" s="5">
        <v>10</v>
      </c>
      <c r="B151" s="5" t="s">
        <v>4</v>
      </c>
      <c r="C151" s="5" t="s">
        <v>220</v>
      </c>
      <c r="D151" s="5" t="s">
        <v>59</v>
      </c>
    </row>
    <row r="152" spans="1:4" x14ac:dyDescent="0.25">
      <c r="A152" s="6">
        <v>1</v>
      </c>
      <c r="B152" s="6" t="s">
        <v>346</v>
      </c>
      <c r="C152" s="6" t="s">
        <v>58</v>
      </c>
      <c r="D152" s="6" t="s">
        <v>283</v>
      </c>
    </row>
    <row r="153" spans="1:4" x14ac:dyDescent="0.25">
      <c r="A153" s="5">
        <v>14</v>
      </c>
      <c r="B153" s="5" t="s">
        <v>159</v>
      </c>
      <c r="C153" s="5" t="s">
        <v>205</v>
      </c>
      <c r="D153" s="5" t="s">
        <v>206</v>
      </c>
    </row>
    <row r="154" spans="1:4" x14ac:dyDescent="0.25">
      <c r="A154" s="5">
        <v>14</v>
      </c>
      <c r="B154" s="5" t="s">
        <v>393</v>
      </c>
      <c r="C154" s="5" t="s">
        <v>394</v>
      </c>
      <c r="D154" s="5" t="s">
        <v>271</v>
      </c>
    </row>
    <row r="155" spans="1:4" x14ac:dyDescent="0.25">
      <c r="A155" s="5">
        <v>8</v>
      </c>
      <c r="B155" s="5" t="s">
        <v>399</v>
      </c>
      <c r="C155" s="5" t="s">
        <v>473</v>
      </c>
      <c r="D155" s="5" t="s">
        <v>205</v>
      </c>
    </row>
    <row r="156" spans="1:4" x14ac:dyDescent="0.25">
      <c r="A156" s="5">
        <v>16</v>
      </c>
      <c r="B156" s="5" t="s">
        <v>355</v>
      </c>
      <c r="C156" s="5" t="s">
        <v>73</v>
      </c>
      <c r="D156" s="5" t="s">
        <v>216</v>
      </c>
    </row>
    <row r="157" spans="1:4" x14ac:dyDescent="0.25">
      <c r="A157" s="5">
        <v>4</v>
      </c>
      <c r="B157" s="5" t="s">
        <v>459</v>
      </c>
      <c r="C157" s="5" t="s">
        <v>460</v>
      </c>
      <c r="D157" s="5" t="s">
        <v>7</v>
      </c>
    </row>
    <row r="158" spans="1:4" x14ac:dyDescent="0.25">
      <c r="A158" s="5">
        <v>15</v>
      </c>
      <c r="B158" s="5" t="s">
        <v>123</v>
      </c>
      <c r="C158" s="5" t="s">
        <v>124</v>
      </c>
      <c r="D158" s="5" t="s">
        <v>20</v>
      </c>
    </row>
    <row r="159" spans="1:4" x14ac:dyDescent="0.25">
      <c r="A159" s="5">
        <v>11</v>
      </c>
      <c r="B159" s="5" t="s">
        <v>45</v>
      </c>
      <c r="C159" s="5" t="s">
        <v>413</v>
      </c>
      <c r="D159" s="5" t="s">
        <v>414</v>
      </c>
    </row>
    <row r="160" spans="1:4" x14ac:dyDescent="0.25">
      <c r="A160" s="5">
        <v>7</v>
      </c>
      <c r="B160" s="5" t="s">
        <v>133</v>
      </c>
      <c r="C160" s="5" t="s">
        <v>490</v>
      </c>
      <c r="D160" s="5" t="s">
        <v>92</v>
      </c>
    </row>
    <row r="161" spans="1:4" x14ac:dyDescent="0.25">
      <c r="A161" s="5">
        <v>9</v>
      </c>
      <c r="B161" s="5" t="s">
        <v>336</v>
      </c>
      <c r="C161" s="5" t="s">
        <v>32</v>
      </c>
      <c r="D161" s="5" t="s">
        <v>337</v>
      </c>
    </row>
    <row r="162" spans="1:4" x14ac:dyDescent="0.25">
      <c r="A162" s="5">
        <v>2</v>
      </c>
      <c r="B162" s="5" t="s">
        <v>257</v>
      </c>
      <c r="C162" s="5" t="s">
        <v>101</v>
      </c>
      <c r="D162" s="5" t="s">
        <v>258</v>
      </c>
    </row>
    <row r="163" spans="1:4" x14ac:dyDescent="0.25">
      <c r="A163" s="5">
        <v>14</v>
      </c>
      <c r="B163" s="5" t="s">
        <v>292</v>
      </c>
      <c r="C163" s="5" t="s">
        <v>293</v>
      </c>
      <c r="D163" s="5" t="s">
        <v>44</v>
      </c>
    </row>
    <row r="164" spans="1:4" x14ac:dyDescent="0.25">
      <c r="A164" s="6">
        <v>1</v>
      </c>
      <c r="B164" s="6" t="s">
        <v>407</v>
      </c>
      <c r="C164" s="6" t="s">
        <v>120</v>
      </c>
      <c r="D164" s="6" t="s">
        <v>44</v>
      </c>
    </row>
    <row r="165" spans="1:4" x14ac:dyDescent="0.25">
      <c r="A165" s="5">
        <v>14</v>
      </c>
      <c r="B165" s="5" t="s">
        <v>507</v>
      </c>
      <c r="C165" s="5" t="s">
        <v>134</v>
      </c>
      <c r="D165" s="5" t="s">
        <v>325</v>
      </c>
    </row>
    <row r="166" spans="1:4" x14ac:dyDescent="0.25">
      <c r="A166" s="5">
        <v>7</v>
      </c>
      <c r="B166" s="5" t="s">
        <v>304</v>
      </c>
      <c r="C166" s="5" t="s">
        <v>73</v>
      </c>
      <c r="D166" s="5" t="s">
        <v>305</v>
      </c>
    </row>
    <row r="167" spans="1:4" x14ac:dyDescent="0.25">
      <c r="A167" s="5">
        <v>14</v>
      </c>
      <c r="B167" s="5" t="s">
        <v>219</v>
      </c>
      <c r="C167" s="5" t="s">
        <v>220</v>
      </c>
      <c r="D167" s="5" t="s">
        <v>44</v>
      </c>
    </row>
    <row r="168" spans="1:4" x14ac:dyDescent="0.25">
      <c r="A168" s="5">
        <v>9</v>
      </c>
      <c r="B168" s="5" t="s">
        <v>412</v>
      </c>
      <c r="C168" s="5" t="s">
        <v>193</v>
      </c>
      <c r="D168" s="5" t="s">
        <v>203</v>
      </c>
    </row>
    <row r="169" spans="1:4" x14ac:dyDescent="0.25">
      <c r="A169" s="5">
        <v>9</v>
      </c>
      <c r="B169" s="5" t="s">
        <v>436</v>
      </c>
      <c r="C169" s="5" t="s">
        <v>193</v>
      </c>
      <c r="D169" s="5" t="s">
        <v>296</v>
      </c>
    </row>
    <row r="170" spans="1:4" x14ac:dyDescent="0.25">
      <c r="A170" s="5">
        <v>10</v>
      </c>
      <c r="B170" s="5" t="s">
        <v>273</v>
      </c>
      <c r="C170" s="5" t="s">
        <v>141</v>
      </c>
      <c r="D170" s="5" t="s">
        <v>158</v>
      </c>
    </row>
    <row r="171" spans="1:4" x14ac:dyDescent="0.25">
      <c r="A171" s="5">
        <v>7</v>
      </c>
      <c r="B171" s="5" t="s">
        <v>39</v>
      </c>
      <c r="C171" s="5" t="s">
        <v>40</v>
      </c>
      <c r="D171" s="5" t="s">
        <v>41</v>
      </c>
    </row>
    <row r="172" spans="1:4" x14ac:dyDescent="0.25">
      <c r="A172" s="5">
        <v>9</v>
      </c>
      <c r="B172" s="5" t="s">
        <v>196</v>
      </c>
      <c r="C172" s="5" t="s">
        <v>197</v>
      </c>
      <c r="D172" s="5" t="s">
        <v>171</v>
      </c>
    </row>
    <row r="173" spans="1:4" x14ac:dyDescent="0.25">
      <c r="A173" s="5">
        <v>12</v>
      </c>
      <c r="B173" s="5" t="s">
        <v>301</v>
      </c>
      <c r="C173" s="5" t="s">
        <v>80</v>
      </c>
      <c r="D173" s="5" t="s">
        <v>302</v>
      </c>
    </row>
    <row r="174" spans="1:4" x14ac:dyDescent="0.25">
      <c r="A174" s="5">
        <v>16</v>
      </c>
      <c r="B174" s="5" t="s">
        <v>333</v>
      </c>
      <c r="C174" s="5" t="s">
        <v>270</v>
      </c>
      <c r="D174" s="5" t="s">
        <v>158</v>
      </c>
    </row>
    <row r="175" spans="1:4" x14ac:dyDescent="0.25">
      <c r="A175" s="5">
        <v>9</v>
      </c>
      <c r="B175" s="5" t="s">
        <v>75</v>
      </c>
      <c r="C175" s="5" t="s">
        <v>20</v>
      </c>
      <c r="D175" s="5" t="s">
        <v>1</v>
      </c>
    </row>
    <row r="176" spans="1:4" x14ac:dyDescent="0.25">
      <c r="A176" s="5">
        <v>7</v>
      </c>
      <c r="B176" s="7" t="s">
        <v>502</v>
      </c>
      <c r="C176" s="5" t="s">
        <v>220</v>
      </c>
      <c r="D176" s="5" t="s">
        <v>288</v>
      </c>
    </row>
    <row r="177" spans="1:4" x14ac:dyDescent="0.25">
      <c r="A177" s="5">
        <v>9</v>
      </c>
      <c r="B177" s="5" t="s">
        <v>62</v>
      </c>
      <c r="C177" s="5" t="s">
        <v>70</v>
      </c>
      <c r="D177" s="5" t="s">
        <v>71</v>
      </c>
    </row>
    <row r="178" spans="1:4" x14ac:dyDescent="0.25">
      <c r="A178" s="5">
        <v>1</v>
      </c>
      <c r="B178" s="5" t="s">
        <v>16</v>
      </c>
      <c r="C178" s="5" t="s">
        <v>104</v>
      </c>
      <c r="D178" s="5" t="s">
        <v>56</v>
      </c>
    </row>
    <row r="179" spans="1:4" x14ac:dyDescent="0.25">
      <c r="A179" s="5">
        <v>1</v>
      </c>
      <c r="B179" s="5" t="s">
        <v>254</v>
      </c>
      <c r="C179" s="5" t="s">
        <v>20</v>
      </c>
      <c r="D179" s="5" t="s">
        <v>28</v>
      </c>
    </row>
    <row r="180" spans="1:4" x14ac:dyDescent="0.25">
      <c r="A180" s="5">
        <v>9</v>
      </c>
      <c r="B180" s="5" t="s">
        <v>100</v>
      </c>
      <c r="C180" s="5" t="s">
        <v>101</v>
      </c>
      <c r="D180" s="5" t="s">
        <v>102</v>
      </c>
    </row>
    <row r="181" spans="1:4" x14ac:dyDescent="0.25">
      <c r="A181" s="5">
        <v>11</v>
      </c>
      <c r="B181" s="5" t="s">
        <v>295</v>
      </c>
      <c r="C181" s="5" t="s">
        <v>32</v>
      </c>
      <c r="D181" s="5" t="s">
        <v>126</v>
      </c>
    </row>
    <row r="182" spans="1:4" x14ac:dyDescent="0.25">
      <c r="A182" s="5">
        <v>7</v>
      </c>
      <c r="B182" s="5" t="s">
        <v>316</v>
      </c>
      <c r="C182" s="5" t="s">
        <v>317</v>
      </c>
      <c r="D182" s="5" t="s">
        <v>305</v>
      </c>
    </row>
    <row r="183" spans="1:4" x14ac:dyDescent="0.25">
      <c r="A183" s="5">
        <v>14</v>
      </c>
      <c r="B183" s="5" t="s">
        <v>338</v>
      </c>
      <c r="C183" s="5" t="s">
        <v>138</v>
      </c>
      <c r="D183" s="5" t="s">
        <v>18</v>
      </c>
    </row>
    <row r="184" spans="1:4" x14ac:dyDescent="0.25">
      <c r="A184" s="5">
        <v>1</v>
      </c>
      <c r="B184" s="5" t="s">
        <v>375</v>
      </c>
      <c r="C184" s="5" t="s">
        <v>280</v>
      </c>
      <c r="D184" s="5" t="s">
        <v>7</v>
      </c>
    </row>
    <row r="185" spans="1:4" x14ac:dyDescent="0.25">
      <c r="A185" s="5">
        <v>16</v>
      </c>
      <c r="B185" s="5" t="s">
        <v>16</v>
      </c>
      <c r="C185" s="5" t="s">
        <v>17</v>
      </c>
      <c r="D185" s="5" t="s">
        <v>18</v>
      </c>
    </row>
    <row r="186" spans="1:4" x14ac:dyDescent="0.25">
      <c r="A186" s="5">
        <v>8</v>
      </c>
      <c r="B186" s="5" t="s">
        <v>329</v>
      </c>
      <c r="C186" s="5" t="s">
        <v>61</v>
      </c>
      <c r="D186" s="5" t="s">
        <v>191</v>
      </c>
    </row>
    <row r="187" spans="1:4" x14ac:dyDescent="0.25">
      <c r="A187" s="5">
        <v>9</v>
      </c>
      <c r="B187" s="5" t="s">
        <v>297</v>
      </c>
      <c r="C187" s="5" t="s">
        <v>298</v>
      </c>
      <c r="D187" s="5" t="s">
        <v>18</v>
      </c>
    </row>
    <row r="188" spans="1:4" x14ac:dyDescent="0.25">
      <c r="A188" s="6">
        <v>9</v>
      </c>
      <c r="B188" s="6" t="s">
        <v>511</v>
      </c>
      <c r="C188" s="6" t="s">
        <v>3</v>
      </c>
      <c r="D188" s="6" t="s">
        <v>59</v>
      </c>
    </row>
    <row r="189" spans="1:4" x14ac:dyDescent="0.25">
      <c r="A189" s="5">
        <v>15</v>
      </c>
      <c r="B189" s="5" t="s">
        <v>370</v>
      </c>
      <c r="C189" s="5" t="s">
        <v>410</v>
      </c>
      <c r="D189" s="5" t="s">
        <v>1</v>
      </c>
    </row>
    <row r="190" spans="1:4" x14ac:dyDescent="0.25">
      <c r="A190" s="5">
        <v>14</v>
      </c>
      <c r="B190" s="5" t="s">
        <v>180</v>
      </c>
      <c r="C190" s="5" t="s">
        <v>498</v>
      </c>
      <c r="D190" s="5" t="s">
        <v>263</v>
      </c>
    </row>
    <row r="191" spans="1:4" x14ac:dyDescent="0.25">
      <c r="A191" s="6">
        <v>7</v>
      </c>
      <c r="B191" s="6" t="s">
        <v>77</v>
      </c>
      <c r="C191" s="6" t="s">
        <v>78</v>
      </c>
      <c r="D191" s="6" t="s">
        <v>28</v>
      </c>
    </row>
    <row r="192" spans="1:4" x14ac:dyDescent="0.25">
      <c r="A192" s="5">
        <v>16</v>
      </c>
      <c r="B192" s="5" t="s">
        <v>198</v>
      </c>
      <c r="C192" s="5" t="s">
        <v>199</v>
      </c>
      <c r="D192" s="5" t="s">
        <v>200</v>
      </c>
    </row>
    <row r="193" spans="1:4" x14ac:dyDescent="0.25">
      <c r="A193" s="5">
        <v>14</v>
      </c>
      <c r="B193" s="5" t="s">
        <v>156</v>
      </c>
      <c r="C193" s="5" t="s">
        <v>157</v>
      </c>
      <c r="D193" s="5" t="s">
        <v>158</v>
      </c>
    </row>
    <row r="194" spans="1:4" x14ac:dyDescent="0.25">
      <c r="A194" s="6">
        <v>10</v>
      </c>
      <c r="B194" s="6" t="s">
        <v>98</v>
      </c>
      <c r="C194" s="6" t="s">
        <v>23</v>
      </c>
      <c r="D194" s="6" t="s">
        <v>99</v>
      </c>
    </row>
    <row r="195" spans="1:4" x14ac:dyDescent="0.25">
      <c r="A195" s="5">
        <v>2</v>
      </c>
      <c r="B195" s="5" t="s">
        <v>495</v>
      </c>
      <c r="C195" s="5" t="s">
        <v>418</v>
      </c>
      <c r="D195" s="5" t="s">
        <v>325</v>
      </c>
    </row>
    <row r="196" spans="1:4" x14ac:dyDescent="0.25">
      <c r="A196" s="5">
        <v>7</v>
      </c>
      <c r="B196" s="5" t="s">
        <v>173</v>
      </c>
      <c r="C196" s="5" t="s">
        <v>174</v>
      </c>
      <c r="D196" s="5" t="s">
        <v>175</v>
      </c>
    </row>
    <row r="197" spans="1:4" x14ac:dyDescent="0.25">
      <c r="A197" s="5">
        <v>11</v>
      </c>
      <c r="B197" s="5" t="s">
        <v>429</v>
      </c>
      <c r="C197" s="5" t="s">
        <v>430</v>
      </c>
      <c r="D197" s="5" t="s">
        <v>90</v>
      </c>
    </row>
    <row r="198" spans="1:4" x14ac:dyDescent="0.25">
      <c r="A198" s="5">
        <v>13</v>
      </c>
      <c r="B198" s="5" t="s">
        <v>133</v>
      </c>
      <c r="C198" s="5" t="s">
        <v>248</v>
      </c>
      <c r="D198" s="5" t="s">
        <v>222</v>
      </c>
    </row>
    <row r="199" spans="1:4" x14ac:dyDescent="0.25">
      <c r="A199" s="5">
        <v>9</v>
      </c>
      <c r="B199" s="5" t="s">
        <v>47</v>
      </c>
      <c r="C199" s="5" t="s">
        <v>48</v>
      </c>
      <c r="D199" s="5" t="s">
        <v>49</v>
      </c>
    </row>
    <row r="200" spans="1:4" x14ac:dyDescent="0.25">
      <c r="A200" s="5">
        <v>7</v>
      </c>
      <c r="B200" s="5" t="s">
        <v>168</v>
      </c>
      <c r="C200" s="5" t="s">
        <v>169</v>
      </c>
      <c r="D200" s="5" t="s">
        <v>134</v>
      </c>
    </row>
    <row r="201" spans="1:4" x14ac:dyDescent="0.25">
      <c r="A201" s="5">
        <v>6</v>
      </c>
      <c r="B201" s="5" t="s">
        <v>433</v>
      </c>
      <c r="C201" s="5" t="s">
        <v>434</v>
      </c>
      <c r="D201" s="5" t="s">
        <v>435</v>
      </c>
    </row>
    <row r="202" spans="1:4" x14ac:dyDescent="0.25">
      <c r="A202" s="5">
        <v>1</v>
      </c>
      <c r="B202" s="5" t="s">
        <v>297</v>
      </c>
      <c r="C202" s="5" t="s">
        <v>262</v>
      </c>
      <c r="D202" s="5" t="s">
        <v>49</v>
      </c>
    </row>
    <row r="203" spans="1:4" x14ac:dyDescent="0.25">
      <c r="A203" s="5">
        <v>1</v>
      </c>
      <c r="B203" s="5" t="s">
        <v>214</v>
      </c>
      <c r="C203" s="5" t="s">
        <v>89</v>
      </c>
      <c r="D203" s="5" t="s">
        <v>7</v>
      </c>
    </row>
    <row r="204" spans="1:4" x14ac:dyDescent="0.25">
      <c r="A204" s="6">
        <v>2</v>
      </c>
      <c r="B204" s="6" t="s">
        <v>469</v>
      </c>
      <c r="C204" s="6" t="s">
        <v>20</v>
      </c>
      <c r="D204" s="6" t="s">
        <v>81</v>
      </c>
    </row>
    <row r="205" spans="1:4" x14ac:dyDescent="0.25">
      <c r="A205" s="5">
        <v>4</v>
      </c>
      <c r="B205" s="5" t="s">
        <v>373</v>
      </c>
      <c r="C205" s="5" t="s">
        <v>9</v>
      </c>
      <c r="D205" s="5" t="s">
        <v>1</v>
      </c>
    </row>
    <row r="206" spans="1:4" x14ac:dyDescent="0.25">
      <c r="A206" s="6">
        <v>7</v>
      </c>
      <c r="B206" s="6" t="s">
        <v>162</v>
      </c>
      <c r="C206" s="6" t="s">
        <v>28</v>
      </c>
      <c r="D206" s="6" t="s">
        <v>3</v>
      </c>
    </row>
    <row r="207" spans="1:4" x14ac:dyDescent="0.25">
      <c r="A207" s="5">
        <v>9</v>
      </c>
      <c r="B207" s="5" t="s">
        <v>361</v>
      </c>
      <c r="C207" s="5" t="s">
        <v>280</v>
      </c>
      <c r="D207" s="5" t="s">
        <v>362</v>
      </c>
    </row>
    <row r="208" spans="1:4" x14ac:dyDescent="0.25">
      <c r="A208" s="5">
        <v>9</v>
      </c>
      <c r="B208" s="5" t="s">
        <v>146</v>
      </c>
      <c r="C208" s="5" t="s">
        <v>85</v>
      </c>
      <c r="D208" s="5" t="s">
        <v>105</v>
      </c>
    </row>
    <row r="209" spans="1:4" x14ac:dyDescent="0.25">
      <c r="A209" s="5">
        <v>9</v>
      </c>
      <c r="B209" s="5" t="s">
        <v>72</v>
      </c>
      <c r="C209" s="5" t="s">
        <v>169</v>
      </c>
      <c r="D209" s="5" t="s">
        <v>18</v>
      </c>
    </row>
    <row r="210" spans="1:4" x14ac:dyDescent="0.25">
      <c r="A210" s="5">
        <v>6</v>
      </c>
      <c r="B210" s="5" t="s">
        <v>60</v>
      </c>
      <c r="C210" s="5" t="s">
        <v>61</v>
      </c>
      <c r="D210" s="5" t="s">
        <v>23</v>
      </c>
    </row>
    <row r="211" spans="1:4" x14ac:dyDescent="0.25">
      <c r="A211" s="5">
        <v>15</v>
      </c>
      <c r="B211" s="5" t="s">
        <v>383</v>
      </c>
      <c r="C211" s="5" t="s">
        <v>384</v>
      </c>
      <c r="D211" s="5" t="s">
        <v>59</v>
      </c>
    </row>
    <row r="212" spans="1:4" x14ac:dyDescent="0.25">
      <c r="A212" s="5">
        <v>1</v>
      </c>
      <c r="B212" s="5" t="s">
        <v>227</v>
      </c>
      <c r="C212" s="5" t="s">
        <v>86</v>
      </c>
      <c r="D212" s="5" t="s">
        <v>228</v>
      </c>
    </row>
    <row r="213" spans="1:4" x14ac:dyDescent="0.25">
      <c r="A213" s="5">
        <v>11</v>
      </c>
      <c r="B213" s="5" t="s">
        <v>237</v>
      </c>
      <c r="C213" s="5" t="s">
        <v>238</v>
      </c>
      <c r="D213" s="5" t="s">
        <v>239</v>
      </c>
    </row>
    <row r="214" spans="1:4" x14ac:dyDescent="0.25">
      <c r="A214" s="5">
        <v>7</v>
      </c>
      <c r="B214" s="5" t="s">
        <v>428</v>
      </c>
      <c r="C214" s="5" t="s">
        <v>73</v>
      </c>
      <c r="D214" s="5" t="s">
        <v>28</v>
      </c>
    </row>
    <row r="215" spans="1:4" x14ac:dyDescent="0.25">
      <c r="A215" s="6">
        <v>11</v>
      </c>
      <c r="B215" s="6" t="s">
        <v>265</v>
      </c>
      <c r="C215" s="6" t="s">
        <v>216</v>
      </c>
      <c r="D215" s="6" t="s">
        <v>266</v>
      </c>
    </row>
    <row r="216" spans="1:4" x14ac:dyDescent="0.25">
      <c r="A216" s="5">
        <v>7</v>
      </c>
      <c r="B216" s="5" t="s">
        <v>224</v>
      </c>
      <c r="C216" s="5" t="s">
        <v>225</v>
      </c>
      <c r="D216" s="5" t="s">
        <v>226</v>
      </c>
    </row>
    <row r="217" spans="1:4" x14ac:dyDescent="0.25">
      <c r="A217" s="5">
        <v>1</v>
      </c>
      <c r="B217" s="5" t="s">
        <v>194</v>
      </c>
      <c r="C217" s="5" t="s">
        <v>510</v>
      </c>
      <c r="D217" s="5" t="s">
        <v>7</v>
      </c>
    </row>
    <row r="218" spans="1:4" x14ac:dyDescent="0.25">
      <c r="A218" s="5">
        <v>8</v>
      </c>
      <c r="B218" s="5" t="s">
        <v>464</v>
      </c>
      <c r="C218" s="5" t="s">
        <v>206</v>
      </c>
      <c r="D218" s="5" t="s">
        <v>71</v>
      </c>
    </row>
    <row r="219" spans="1:4" x14ac:dyDescent="0.25">
      <c r="A219" s="5">
        <v>9</v>
      </c>
      <c r="B219" s="5" t="s">
        <v>365</v>
      </c>
      <c r="C219" s="5" t="s">
        <v>216</v>
      </c>
      <c r="D219" s="5" t="s">
        <v>366</v>
      </c>
    </row>
    <row r="220" spans="1:4" x14ac:dyDescent="0.25">
      <c r="A220" s="5">
        <v>7</v>
      </c>
      <c r="B220" s="5" t="s">
        <v>272</v>
      </c>
      <c r="C220" s="5" t="s">
        <v>193</v>
      </c>
      <c r="D220" s="5" t="s">
        <v>191</v>
      </c>
    </row>
    <row r="221" spans="1:4" x14ac:dyDescent="0.25">
      <c r="A221" s="5">
        <v>12</v>
      </c>
      <c r="B221" s="5" t="s">
        <v>423</v>
      </c>
      <c r="C221" s="5" t="s">
        <v>220</v>
      </c>
      <c r="D221" s="5" t="s">
        <v>59</v>
      </c>
    </row>
    <row r="222" spans="1:4" x14ac:dyDescent="0.25">
      <c r="A222" s="5">
        <v>7</v>
      </c>
      <c r="B222" s="5" t="s">
        <v>213</v>
      </c>
      <c r="C222" s="5" t="s">
        <v>262</v>
      </c>
      <c r="D222" s="5" t="s">
        <v>382</v>
      </c>
    </row>
    <row r="223" spans="1:4" x14ac:dyDescent="0.25">
      <c r="A223" s="5">
        <v>8</v>
      </c>
      <c r="B223" s="5" t="s">
        <v>534</v>
      </c>
      <c r="C223" s="5" t="s">
        <v>212</v>
      </c>
      <c r="D223" s="5" t="s">
        <v>535</v>
      </c>
    </row>
    <row r="224" spans="1:4" x14ac:dyDescent="0.25">
      <c r="A224" s="6">
        <v>1</v>
      </c>
      <c r="B224" s="6" t="s">
        <v>22</v>
      </c>
      <c r="C224" s="6" t="s">
        <v>23</v>
      </c>
      <c r="D224" s="6" t="s">
        <v>24</v>
      </c>
    </row>
    <row r="225" spans="1:4" x14ac:dyDescent="0.25">
      <c r="A225" s="5">
        <v>1</v>
      </c>
      <c r="B225" s="5" t="s">
        <v>327</v>
      </c>
      <c r="C225" s="5" t="s">
        <v>35</v>
      </c>
      <c r="D225" s="5" t="s">
        <v>139</v>
      </c>
    </row>
    <row r="226" spans="1:4" x14ac:dyDescent="0.25">
      <c r="A226" s="6">
        <v>8</v>
      </c>
      <c r="B226" s="6" t="s">
        <v>218</v>
      </c>
      <c r="C226" s="6" t="s">
        <v>73</v>
      </c>
      <c r="D226" s="6" t="s">
        <v>256</v>
      </c>
    </row>
    <row r="227" spans="1:4" x14ac:dyDescent="0.25">
      <c r="A227" s="5">
        <v>14</v>
      </c>
      <c r="B227" s="5" t="s">
        <v>57</v>
      </c>
      <c r="C227" s="5" t="s">
        <v>58</v>
      </c>
      <c r="D227" s="5" t="s">
        <v>59</v>
      </c>
    </row>
    <row r="228" spans="1:4" x14ac:dyDescent="0.25">
      <c r="A228" s="5">
        <v>9</v>
      </c>
      <c r="B228" s="5" t="s">
        <v>259</v>
      </c>
      <c r="C228" s="5" t="s">
        <v>84</v>
      </c>
      <c r="D228" s="5" t="s">
        <v>35</v>
      </c>
    </row>
    <row r="229" spans="1:4" x14ac:dyDescent="0.25">
      <c r="A229" s="5">
        <v>1</v>
      </c>
      <c r="B229" s="5" t="s">
        <v>131</v>
      </c>
      <c r="C229" s="5" t="s">
        <v>376</v>
      </c>
      <c r="D229" s="5" t="s">
        <v>63</v>
      </c>
    </row>
    <row r="230" spans="1:4" x14ac:dyDescent="0.25">
      <c r="A230" s="5">
        <v>14</v>
      </c>
      <c r="B230" s="5" t="s">
        <v>411</v>
      </c>
      <c r="C230" s="5" t="s">
        <v>6</v>
      </c>
      <c r="D230" s="5" t="s">
        <v>261</v>
      </c>
    </row>
    <row r="231" spans="1:4" x14ac:dyDescent="0.25">
      <c r="A231" s="6">
        <v>8</v>
      </c>
      <c r="B231" s="6" t="s">
        <v>111</v>
      </c>
      <c r="C231" s="6" t="s">
        <v>112</v>
      </c>
      <c r="D231" s="6" t="s">
        <v>113</v>
      </c>
    </row>
    <row r="232" spans="1:4" x14ac:dyDescent="0.25">
      <c r="A232" s="5">
        <v>10</v>
      </c>
      <c r="B232" s="5" t="s">
        <v>405</v>
      </c>
      <c r="C232" s="5" t="s">
        <v>356</v>
      </c>
      <c r="D232" s="5" t="s">
        <v>18</v>
      </c>
    </row>
    <row r="233" spans="1:4" x14ac:dyDescent="0.25">
      <c r="A233" s="5">
        <v>14</v>
      </c>
      <c r="B233" s="5" t="s">
        <v>411</v>
      </c>
      <c r="C233" s="5" t="s">
        <v>6</v>
      </c>
      <c r="D233" s="5" t="s">
        <v>7</v>
      </c>
    </row>
    <row r="234" spans="1:4" x14ac:dyDescent="0.25">
      <c r="A234" s="6">
        <v>16</v>
      </c>
      <c r="B234" s="6" t="s">
        <v>265</v>
      </c>
      <c r="C234" s="6" t="s">
        <v>480</v>
      </c>
      <c r="D234" s="6" t="s">
        <v>7</v>
      </c>
    </row>
    <row r="235" spans="1:4" x14ac:dyDescent="0.25">
      <c r="A235" s="5">
        <v>14</v>
      </c>
      <c r="B235" s="5" t="s">
        <v>370</v>
      </c>
      <c r="C235" s="5" t="s">
        <v>141</v>
      </c>
      <c r="D235" s="5" t="s">
        <v>344</v>
      </c>
    </row>
    <row r="236" spans="1:4" x14ac:dyDescent="0.25">
      <c r="A236" s="5">
        <v>2</v>
      </c>
      <c r="B236" s="5" t="s">
        <v>471</v>
      </c>
      <c r="C236" s="5" t="s">
        <v>34</v>
      </c>
      <c r="D236" s="5" t="s">
        <v>105</v>
      </c>
    </row>
    <row r="237" spans="1:4" x14ac:dyDescent="0.25">
      <c r="A237" s="5">
        <v>2</v>
      </c>
      <c r="B237" s="5" t="s">
        <v>403</v>
      </c>
      <c r="C237" s="5" t="s">
        <v>9</v>
      </c>
      <c r="D237" s="5" t="s">
        <v>18</v>
      </c>
    </row>
    <row r="238" spans="1:4" x14ac:dyDescent="0.25">
      <c r="A238" s="5">
        <v>9</v>
      </c>
      <c r="B238" s="5" t="s">
        <v>115</v>
      </c>
      <c r="C238" s="5" t="s">
        <v>14</v>
      </c>
      <c r="D238" s="5" t="s">
        <v>31</v>
      </c>
    </row>
    <row r="239" spans="1:4" x14ac:dyDescent="0.25">
      <c r="A239" s="6">
        <v>11</v>
      </c>
      <c r="B239" s="6" t="s">
        <v>98</v>
      </c>
      <c r="C239" s="6" t="s">
        <v>73</v>
      </c>
      <c r="D239" s="6" t="s">
        <v>170</v>
      </c>
    </row>
    <row r="240" spans="1:4" x14ac:dyDescent="0.25">
      <c r="A240" s="5">
        <v>13</v>
      </c>
      <c r="B240" s="5" t="s">
        <v>103</v>
      </c>
      <c r="C240" s="5" t="s">
        <v>104</v>
      </c>
      <c r="D240" s="5" t="s">
        <v>105</v>
      </c>
    </row>
    <row r="241" spans="1:4" x14ac:dyDescent="0.25">
      <c r="A241" s="5">
        <v>10</v>
      </c>
      <c r="B241" s="5" t="s">
        <v>62</v>
      </c>
      <c r="C241" s="5" t="s">
        <v>14</v>
      </c>
      <c r="D241" s="5" t="s">
        <v>63</v>
      </c>
    </row>
    <row r="242" spans="1:4" x14ac:dyDescent="0.25">
      <c r="A242" s="5">
        <v>9</v>
      </c>
      <c r="B242" s="5" t="s">
        <v>364</v>
      </c>
      <c r="C242" s="5" t="s">
        <v>73</v>
      </c>
      <c r="D242" s="5" t="s">
        <v>44</v>
      </c>
    </row>
    <row r="243" spans="1:4" x14ac:dyDescent="0.25">
      <c r="A243" s="5">
        <v>7</v>
      </c>
      <c r="B243" s="5" t="s">
        <v>13</v>
      </c>
      <c r="C243" s="5" t="s">
        <v>14</v>
      </c>
      <c r="D243" s="5" t="s">
        <v>15</v>
      </c>
    </row>
    <row r="244" spans="1:4" x14ac:dyDescent="0.25">
      <c r="A244" s="5">
        <v>9</v>
      </c>
      <c r="B244" s="5" t="s">
        <v>50</v>
      </c>
      <c r="C244" s="5" t="s">
        <v>51</v>
      </c>
      <c r="D244" s="5" t="s">
        <v>28</v>
      </c>
    </row>
    <row r="245" spans="1:4" x14ac:dyDescent="0.25">
      <c r="A245" s="5">
        <v>9</v>
      </c>
      <c r="B245" s="5" t="s">
        <v>324</v>
      </c>
      <c r="C245" s="5" t="s">
        <v>80</v>
      </c>
      <c r="D245" s="5" t="s">
        <v>49</v>
      </c>
    </row>
    <row r="246" spans="1:4" x14ac:dyDescent="0.25">
      <c r="A246" s="5">
        <v>9</v>
      </c>
      <c r="B246" s="5" t="s">
        <v>500</v>
      </c>
      <c r="C246" s="5" t="s">
        <v>501</v>
      </c>
      <c r="D246" s="5" t="s">
        <v>59</v>
      </c>
    </row>
    <row r="247" spans="1:4" x14ac:dyDescent="0.25">
      <c r="A247" s="5">
        <v>9</v>
      </c>
      <c r="B247" s="5" t="s">
        <v>386</v>
      </c>
      <c r="C247" s="5" t="s">
        <v>14</v>
      </c>
      <c r="D247" s="5" t="s">
        <v>271</v>
      </c>
    </row>
    <row r="248" spans="1:4" x14ac:dyDescent="0.25">
      <c r="A248" s="5">
        <v>9</v>
      </c>
      <c r="B248" s="5" t="s">
        <v>25</v>
      </c>
      <c r="C248" s="5" t="s">
        <v>26</v>
      </c>
      <c r="D248" s="5" t="s">
        <v>27</v>
      </c>
    </row>
    <row r="249" spans="1:4" x14ac:dyDescent="0.25">
      <c r="A249" s="5">
        <v>9</v>
      </c>
      <c r="B249" s="5" t="s">
        <v>45</v>
      </c>
      <c r="C249" s="5" t="s">
        <v>43</v>
      </c>
      <c r="D249" s="5" t="s">
        <v>44</v>
      </c>
    </row>
    <row r="250" spans="1:4" x14ac:dyDescent="0.25">
      <c r="A250" s="5">
        <v>9</v>
      </c>
      <c r="B250" s="5" t="s">
        <v>82</v>
      </c>
      <c r="C250" s="5" t="s">
        <v>58</v>
      </c>
      <c r="D250" s="5" t="s">
        <v>63</v>
      </c>
    </row>
    <row r="251" spans="1:4" x14ac:dyDescent="0.25">
      <c r="A251" s="5">
        <v>9</v>
      </c>
      <c r="B251" s="5" t="s">
        <v>152</v>
      </c>
      <c r="C251" s="5" t="s">
        <v>153</v>
      </c>
      <c r="D251" s="5" t="s">
        <v>24</v>
      </c>
    </row>
    <row r="252" spans="1:4" x14ac:dyDescent="0.25">
      <c r="A252" s="5">
        <v>11</v>
      </c>
      <c r="B252" s="5" t="s">
        <v>114</v>
      </c>
      <c r="C252" s="5" t="s">
        <v>532</v>
      </c>
      <c r="D252" s="5" t="s">
        <v>65</v>
      </c>
    </row>
    <row r="253" spans="1:4" x14ac:dyDescent="0.25">
      <c r="A253" s="5">
        <v>1</v>
      </c>
      <c r="B253" s="5" t="s">
        <v>67</v>
      </c>
      <c r="C253" s="5" t="s">
        <v>73</v>
      </c>
      <c r="D253" s="5" t="s">
        <v>102</v>
      </c>
    </row>
    <row r="254" spans="1:4" x14ac:dyDescent="0.25">
      <c r="A254" s="5">
        <v>10</v>
      </c>
      <c r="B254" s="5" t="s">
        <v>150</v>
      </c>
      <c r="C254" s="5" t="s">
        <v>124</v>
      </c>
      <c r="D254" s="5" t="s">
        <v>151</v>
      </c>
    </row>
    <row r="255" spans="1:4" x14ac:dyDescent="0.25">
      <c r="A255" s="5">
        <v>14</v>
      </c>
      <c r="B255" s="5" t="s">
        <v>119</v>
      </c>
      <c r="C255" s="5" t="s">
        <v>84</v>
      </c>
      <c r="D255" s="5" t="s">
        <v>238</v>
      </c>
    </row>
    <row r="256" spans="1:4" x14ac:dyDescent="0.25">
      <c r="A256" s="5">
        <v>16</v>
      </c>
      <c r="B256" s="5" t="s">
        <v>194</v>
      </c>
      <c r="C256" s="5" t="s">
        <v>421</v>
      </c>
      <c r="D256" s="5" t="s">
        <v>81</v>
      </c>
    </row>
    <row r="257" spans="1:4" x14ac:dyDescent="0.25">
      <c r="A257" s="5">
        <v>1</v>
      </c>
      <c r="B257" s="5" t="s">
        <v>343</v>
      </c>
      <c r="C257" s="5" t="s">
        <v>344</v>
      </c>
      <c r="D257" s="5" t="s">
        <v>345</v>
      </c>
    </row>
    <row r="258" spans="1:4" x14ac:dyDescent="0.25">
      <c r="A258" s="5">
        <v>16</v>
      </c>
      <c r="B258" s="5" t="s">
        <v>150</v>
      </c>
      <c r="C258" s="5" t="s">
        <v>509</v>
      </c>
      <c r="D258" s="5" t="s">
        <v>38</v>
      </c>
    </row>
    <row r="259" spans="1:4" x14ac:dyDescent="0.25">
      <c r="A259" s="5">
        <v>3</v>
      </c>
      <c r="B259" s="5" t="s">
        <v>133</v>
      </c>
      <c r="C259" s="5" t="s">
        <v>58</v>
      </c>
      <c r="D259" s="5" t="s">
        <v>134</v>
      </c>
    </row>
    <row r="260" spans="1:4" x14ac:dyDescent="0.25">
      <c r="A260" s="5">
        <v>9</v>
      </c>
      <c r="B260" s="5" t="s">
        <v>294</v>
      </c>
      <c r="C260" s="5" t="s">
        <v>6</v>
      </c>
      <c r="D260" s="5" t="s">
        <v>59</v>
      </c>
    </row>
    <row r="261" spans="1:4" x14ac:dyDescent="0.25">
      <c r="A261" s="6">
        <v>8</v>
      </c>
      <c r="B261" s="6" t="s">
        <v>456</v>
      </c>
      <c r="C261" s="6" t="s">
        <v>27</v>
      </c>
      <c r="D261" s="6" t="s">
        <v>134</v>
      </c>
    </row>
    <row r="262" spans="1:4" x14ac:dyDescent="0.25">
      <c r="A262" s="6">
        <v>9</v>
      </c>
      <c r="B262" s="6" t="s">
        <v>360</v>
      </c>
      <c r="C262" s="6" t="s">
        <v>348</v>
      </c>
      <c r="D262" s="6" t="s">
        <v>7</v>
      </c>
    </row>
    <row r="263" spans="1:4" x14ac:dyDescent="0.25">
      <c r="A263" s="6">
        <v>15</v>
      </c>
      <c r="B263" s="6" t="s">
        <v>472</v>
      </c>
      <c r="C263" s="6" t="s">
        <v>169</v>
      </c>
      <c r="D263" s="6" t="s">
        <v>56</v>
      </c>
    </row>
    <row r="264" spans="1:4" x14ac:dyDescent="0.25">
      <c r="A264" s="5">
        <v>14</v>
      </c>
      <c r="B264" s="5" t="s">
        <v>377</v>
      </c>
      <c r="C264" s="5" t="s">
        <v>52</v>
      </c>
      <c r="D264" s="5" t="s">
        <v>44</v>
      </c>
    </row>
    <row r="265" spans="1:4" x14ac:dyDescent="0.25">
      <c r="A265" s="5">
        <v>6</v>
      </c>
      <c r="B265" s="5" t="s">
        <v>486</v>
      </c>
      <c r="C265" s="5" t="s">
        <v>157</v>
      </c>
      <c r="D265" s="5" t="s">
        <v>170</v>
      </c>
    </row>
    <row r="266" spans="1:4" x14ac:dyDescent="0.25">
      <c r="A266" s="6">
        <v>8</v>
      </c>
      <c r="B266" s="6" t="s">
        <v>83</v>
      </c>
      <c r="C266" s="6" t="s">
        <v>80</v>
      </c>
      <c r="D266" s="6" t="s">
        <v>15</v>
      </c>
    </row>
    <row r="267" spans="1:4" x14ac:dyDescent="0.25">
      <c r="A267" s="6">
        <v>9</v>
      </c>
      <c r="B267" s="6" t="s">
        <v>144</v>
      </c>
      <c r="C267" s="6" t="s">
        <v>34</v>
      </c>
      <c r="D267" s="6" t="s">
        <v>145</v>
      </c>
    </row>
    <row r="268" spans="1:4" x14ac:dyDescent="0.25">
      <c r="A268" s="5">
        <v>8</v>
      </c>
      <c r="B268" s="5" t="s">
        <v>240</v>
      </c>
      <c r="C268" s="5" t="s">
        <v>241</v>
      </c>
      <c r="D268" s="5" t="s">
        <v>242</v>
      </c>
    </row>
    <row r="269" spans="1:4" x14ac:dyDescent="0.25">
      <c r="A269" s="5">
        <v>14</v>
      </c>
      <c r="B269" s="5" t="s">
        <v>217</v>
      </c>
      <c r="C269" s="5" t="s">
        <v>80</v>
      </c>
      <c r="D269" s="5" t="s">
        <v>1</v>
      </c>
    </row>
    <row r="270" spans="1:4" x14ac:dyDescent="0.25">
      <c r="A270" s="5">
        <v>1</v>
      </c>
      <c r="B270" s="5" t="s">
        <v>182</v>
      </c>
      <c r="C270" s="5" t="s">
        <v>231</v>
      </c>
      <c r="D270" s="5" t="s">
        <v>171</v>
      </c>
    </row>
    <row r="271" spans="1:4" x14ac:dyDescent="0.25">
      <c r="A271" s="5">
        <v>16</v>
      </c>
      <c r="B271" s="5" t="s">
        <v>363</v>
      </c>
      <c r="C271" s="5" t="s">
        <v>252</v>
      </c>
      <c r="D271" s="5" t="s">
        <v>344</v>
      </c>
    </row>
    <row r="272" spans="1:4" x14ac:dyDescent="0.25">
      <c r="A272" s="5">
        <v>12</v>
      </c>
      <c r="B272" s="5" t="s">
        <v>192</v>
      </c>
      <c r="C272" s="5" t="s">
        <v>23</v>
      </c>
      <c r="D272" s="5" t="s">
        <v>7</v>
      </c>
    </row>
    <row r="273" spans="1:4" x14ac:dyDescent="0.25">
      <c r="A273" s="5">
        <v>11</v>
      </c>
      <c r="B273" s="5" t="s">
        <v>350</v>
      </c>
      <c r="C273" s="5" t="s">
        <v>193</v>
      </c>
      <c r="D273" s="5" t="s">
        <v>298</v>
      </c>
    </row>
    <row r="274" spans="1:4" x14ac:dyDescent="0.25">
      <c r="A274" s="5">
        <v>9</v>
      </c>
      <c r="B274" s="5" t="s">
        <v>442</v>
      </c>
      <c r="C274" s="5" t="s">
        <v>138</v>
      </c>
      <c r="D274" s="5" t="s">
        <v>443</v>
      </c>
    </row>
    <row r="275" spans="1:4" x14ac:dyDescent="0.25">
      <c r="A275" s="6">
        <v>6</v>
      </c>
      <c r="B275" s="2" t="s">
        <v>33</v>
      </c>
      <c r="C275" s="2" t="s">
        <v>34</v>
      </c>
      <c r="D275" s="2" t="s">
        <v>35</v>
      </c>
    </row>
    <row r="276" spans="1:4" x14ac:dyDescent="0.25">
      <c r="A276" s="5">
        <v>7</v>
      </c>
      <c r="B276" s="5" t="s">
        <v>244</v>
      </c>
      <c r="C276" s="5" t="s">
        <v>245</v>
      </c>
      <c r="D276" s="5" t="s">
        <v>171</v>
      </c>
    </row>
    <row r="277" spans="1:4" x14ac:dyDescent="0.25">
      <c r="A277" s="5">
        <v>8</v>
      </c>
      <c r="B277" s="5" t="s">
        <v>526</v>
      </c>
      <c r="C277" s="5" t="s">
        <v>537</v>
      </c>
      <c r="D277" s="5" t="s">
        <v>171</v>
      </c>
    </row>
    <row r="278" spans="1:4" x14ac:dyDescent="0.25">
      <c r="A278" s="5">
        <v>1</v>
      </c>
      <c r="B278" s="5" t="s">
        <v>106</v>
      </c>
      <c r="C278" s="5" t="s">
        <v>203</v>
      </c>
      <c r="D278" s="5" t="s">
        <v>229</v>
      </c>
    </row>
    <row r="279" spans="1:4" x14ac:dyDescent="0.25">
      <c r="A279" s="5">
        <v>11</v>
      </c>
      <c r="B279" s="5" t="s">
        <v>482</v>
      </c>
      <c r="C279" s="5" t="s">
        <v>312</v>
      </c>
      <c r="D279" s="5" t="s">
        <v>305</v>
      </c>
    </row>
    <row r="280" spans="1:4" x14ac:dyDescent="0.25">
      <c r="A280" s="5">
        <v>9</v>
      </c>
      <c r="B280" s="5" t="s">
        <v>385</v>
      </c>
      <c r="C280" s="5" t="s">
        <v>169</v>
      </c>
      <c r="D280" s="5" t="s">
        <v>139</v>
      </c>
    </row>
    <row r="281" spans="1:4" x14ac:dyDescent="0.25">
      <c r="A281" s="6">
        <v>14</v>
      </c>
      <c r="B281" s="6" t="s">
        <v>218</v>
      </c>
      <c r="C281" s="6" t="s">
        <v>80</v>
      </c>
      <c r="D281" s="6" t="s">
        <v>71</v>
      </c>
    </row>
    <row r="282" spans="1:4" x14ac:dyDescent="0.25">
      <c r="A282" s="6">
        <v>1</v>
      </c>
      <c r="B282" s="6" t="s">
        <v>484</v>
      </c>
      <c r="C282" s="6" t="s">
        <v>485</v>
      </c>
      <c r="D282" s="6" t="s">
        <v>1</v>
      </c>
    </row>
    <row r="283" spans="1:4" x14ac:dyDescent="0.25">
      <c r="A283" s="6">
        <v>9</v>
      </c>
      <c r="B283" s="6" t="s">
        <v>4</v>
      </c>
      <c r="C283" s="6" t="s">
        <v>0</v>
      </c>
      <c r="D283" s="6" t="s">
        <v>1</v>
      </c>
    </row>
    <row r="284" spans="1:4" x14ac:dyDescent="0.25">
      <c r="A284" s="6">
        <v>14</v>
      </c>
      <c r="B284" s="6" t="s">
        <v>182</v>
      </c>
      <c r="C284" s="6" t="s">
        <v>183</v>
      </c>
      <c r="D284" s="6" t="s">
        <v>1</v>
      </c>
    </row>
    <row r="285" spans="1:4" x14ac:dyDescent="0.25">
      <c r="A285" s="5">
        <v>11</v>
      </c>
      <c r="B285" s="5" t="s">
        <v>319</v>
      </c>
      <c r="C285" s="5" t="s">
        <v>320</v>
      </c>
      <c r="D285" s="5" t="s">
        <v>54</v>
      </c>
    </row>
    <row r="286" spans="1:4" x14ac:dyDescent="0.25">
      <c r="A286" s="6">
        <v>7</v>
      </c>
      <c r="B286" s="6" t="s">
        <v>172</v>
      </c>
      <c r="C286" s="6" t="s">
        <v>80</v>
      </c>
      <c r="D286" s="6" t="s">
        <v>155</v>
      </c>
    </row>
    <row r="287" spans="1:4" x14ac:dyDescent="0.25">
      <c r="A287" s="6">
        <v>10</v>
      </c>
      <c r="B287" s="6" t="s">
        <v>25</v>
      </c>
      <c r="C287" s="6" t="s">
        <v>80</v>
      </c>
      <c r="D287" s="6" t="s">
        <v>369</v>
      </c>
    </row>
    <row r="288" spans="1:4" x14ac:dyDescent="0.25">
      <c r="A288" s="5">
        <v>10</v>
      </c>
      <c r="B288" s="5" t="s">
        <v>282</v>
      </c>
      <c r="C288" s="5" t="s">
        <v>138</v>
      </c>
      <c r="D288" s="5" t="s">
        <v>283</v>
      </c>
    </row>
    <row r="289" spans="1:4" x14ac:dyDescent="0.25">
      <c r="A289" s="5">
        <v>12</v>
      </c>
      <c r="B289" s="5" t="s">
        <v>251</v>
      </c>
      <c r="C289" s="5" t="s">
        <v>252</v>
      </c>
      <c r="D289" s="5" t="s">
        <v>453</v>
      </c>
    </row>
    <row r="290" spans="1:4" x14ac:dyDescent="0.25">
      <c r="A290" s="6">
        <v>15</v>
      </c>
      <c r="B290" s="6" t="s">
        <v>529</v>
      </c>
      <c r="C290" s="6" t="s">
        <v>530</v>
      </c>
      <c r="D290" s="6" t="s">
        <v>531</v>
      </c>
    </row>
    <row r="291" spans="1:4" x14ac:dyDescent="0.25">
      <c r="A291" s="5">
        <v>16</v>
      </c>
      <c r="B291" s="5" t="s">
        <v>449</v>
      </c>
      <c r="C291" s="5" t="s">
        <v>418</v>
      </c>
      <c r="D291" s="5" t="s">
        <v>189</v>
      </c>
    </row>
    <row r="292" spans="1:4" x14ac:dyDescent="0.25">
      <c r="A292" s="5">
        <v>11</v>
      </c>
      <c r="B292" s="5" t="s">
        <v>318</v>
      </c>
      <c r="C292" s="5" t="s">
        <v>0</v>
      </c>
      <c r="D292" s="5" t="s">
        <v>28</v>
      </c>
    </row>
    <row r="293" spans="1:4" x14ac:dyDescent="0.25">
      <c r="A293" s="5">
        <v>8</v>
      </c>
      <c r="B293" s="5" t="s">
        <v>322</v>
      </c>
      <c r="C293" s="5" t="s">
        <v>323</v>
      </c>
      <c r="D293" s="5" t="s">
        <v>49</v>
      </c>
    </row>
    <row r="294" spans="1:4" x14ac:dyDescent="0.25">
      <c r="A294" s="5">
        <v>2</v>
      </c>
      <c r="B294" s="5" t="s">
        <v>11</v>
      </c>
      <c r="C294" s="5" t="s">
        <v>354</v>
      </c>
      <c r="D294" s="5" t="s">
        <v>102</v>
      </c>
    </row>
    <row r="295" spans="1:4" x14ac:dyDescent="0.25">
      <c r="A295" s="5">
        <v>14</v>
      </c>
      <c r="B295" s="5" t="s">
        <v>465</v>
      </c>
      <c r="C295" s="5" t="s">
        <v>466</v>
      </c>
      <c r="D295" s="5" t="s">
        <v>467</v>
      </c>
    </row>
    <row r="296" spans="1:4" x14ac:dyDescent="0.25">
      <c r="A296" s="5">
        <v>14</v>
      </c>
      <c r="B296" s="5" t="s">
        <v>147</v>
      </c>
      <c r="C296" s="5" t="s">
        <v>20</v>
      </c>
      <c r="D296" s="5" t="s">
        <v>148</v>
      </c>
    </row>
    <row r="297" spans="1:4" x14ac:dyDescent="0.25">
      <c r="A297" s="5">
        <v>2</v>
      </c>
      <c r="B297" s="5" t="s">
        <v>91</v>
      </c>
      <c r="C297" s="5" t="s">
        <v>92</v>
      </c>
      <c r="D297" s="5" t="s">
        <v>93</v>
      </c>
    </row>
    <row r="298" spans="1:4" x14ac:dyDescent="0.25">
      <c r="A298" s="6">
        <v>16</v>
      </c>
      <c r="B298" s="6" t="s">
        <v>339</v>
      </c>
      <c r="C298" s="6" t="s">
        <v>241</v>
      </c>
      <c r="D298" s="6" t="s">
        <v>49</v>
      </c>
    </row>
    <row r="299" spans="1:4" x14ac:dyDescent="0.25">
      <c r="A299" s="5">
        <v>1</v>
      </c>
      <c r="B299" s="5" t="s">
        <v>512</v>
      </c>
      <c r="C299" s="5" t="s">
        <v>23</v>
      </c>
      <c r="D299" s="5" t="s">
        <v>191</v>
      </c>
    </row>
    <row r="300" spans="1:4" x14ac:dyDescent="0.25">
      <c r="A300" s="5">
        <v>9</v>
      </c>
      <c r="B300" s="5" t="s">
        <v>448</v>
      </c>
      <c r="C300" s="5" t="s">
        <v>80</v>
      </c>
      <c r="D300" s="5" t="s">
        <v>139</v>
      </c>
    </row>
    <row r="301" spans="1:4" x14ac:dyDescent="0.25">
      <c r="A301" s="6">
        <v>2</v>
      </c>
      <c r="B301" s="6" t="s">
        <v>11</v>
      </c>
      <c r="C301" s="6" t="s">
        <v>12</v>
      </c>
      <c r="D301" s="6" t="s">
        <v>10</v>
      </c>
    </row>
    <row r="302" spans="1:4" x14ac:dyDescent="0.25">
      <c r="A302" s="5">
        <v>9</v>
      </c>
      <c r="B302" s="5" t="s">
        <v>114</v>
      </c>
      <c r="C302" s="5" t="s">
        <v>20</v>
      </c>
      <c r="D302" s="5" t="s">
        <v>21</v>
      </c>
    </row>
    <row r="303" spans="1:4" x14ac:dyDescent="0.25">
      <c r="A303" s="5">
        <v>16</v>
      </c>
      <c r="B303" s="5" t="s">
        <v>188</v>
      </c>
      <c r="C303" s="5" t="s">
        <v>80</v>
      </c>
      <c r="D303" s="5" t="s">
        <v>189</v>
      </c>
    </row>
    <row r="304" spans="1:4" x14ac:dyDescent="0.25">
      <c r="A304" s="5">
        <v>9</v>
      </c>
      <c r="B304" s="5" t="s">
        <v>135</v>
      </c>
      <c r="C304" s="5" t="s">
        <v>70</v>
      </c>
      <c r="D304" s="5" t="s">
        <v>136</v>
      </c>
    </row>
    <row r="305" spans="1:4" x14ac:dyDescent="0.25">
      <c r="A305" s="5">
        <v>14</v>
      </c>
      <c r="B305" s="5" t="s">
        <v>55</v>
      </c>
      <c r="C305" s="5" t="s">
        <v>14</v>
      </c>
      <c r="D305" s="5" t="s">
        <v>56</v>
      </c>
    </row>
    <row r="306" spans="1:4" x14ac:dyDescent="0.25">
      <c r="A306" s="5">
        <v>7</v>
      </c>
      <c r="B306" s="5" t="s">
        <v>211</v>
      </c>
      <c r="C306" s="5" t="s">
        <v>124</v>
      </c>
      <c r="D306" s="5" t="s">
        <v>212</v>
      </c>
    </row>
    <row r="307" spans="1:4" x14ac:dyDescent="0.25">
      <c r="A307" s="5">
        <v>14</v>
      </c>
      <c r="B307" s="5" t="s">
        <v>154</v>
      </c>
      <c r="C307" s="5" t="s">
        <v>155</v>
      </c>
      <c r="D307" s="5" t="s">
        <v>52</v>
      </c>
    </row>
    <row r="308" spans="1:4" x14ac:dyDescent="0.25">
      <c r="A308" s="5">
        <v>16</v>
      </c>
      <c r="B308" s="5" t="s">
        <v>402</v>
      </c>
      <c r="C308" s="5" t="s">
        <v>197</v>
      </c>
      <c r="D308" s="5" t="s">
        <v>296</v>
      </c>
    </row>
    <row r="309" spans="1:4" x14ac:dyDescent="0.25">
      <c r="A309" s="6">
        <v>6</v>
      </c>
      <c r="B309" s="6" t="s">
        <v>149</v>
      </c>
      <c r="C309" s="6" t="s">
        <v>6</v>
      </c>
      <c r="D309" s="6" t="s">
        <v>23</v>
      </c>
    </row>
    <row r="310" spans="1:4" x14ac:dyDescent="0.25">
      <c r="A310" s="5">
        <v>16</v>
      </c>
      <c r="B310" s="5" t="s">
        <v>503</v>
      </c>
      <c r="C310" s="5" t="s">
        <v>289</v>
      </c>
      <c r="D310" s="5" t="s">
        <v>139</v>
      </c>
    </row>
    <row r="311" spans="1:4" x14ac:dyDescent="0.25">
      <c r="A311" s="6">
        <v>14</v>
      </c>
      <c r="B311" s="6" t="s">
        <v>408</v>
      </c>
      <c r="C311" s="6" t="s">
        <v>61</v>
      </c>
      <c r="D311" s="6" t="s">
        <v>7</v>
      </c>
    </row>
    <row r="312" spans="1:4" x14ac:dyDescent="0.25">
      <c r="A312" s="6">
        <v>9</v>
      </c>
      <c r="B312" s="6" t="s">
        <v>334</v>
      </c>
      <c r="C312" s="6" t="s">
        <v>335</v>
      </c>
      <c r="D312" s="6" t="s">
        <v>38</v>
      </c>
    </row>
    <row r="313" spans="1:4" x14ac:dyDescent="0.25">
      <c r="A313" s="5">
        <v>1</v>
      </c>
      <c r="B313" s="5" t="s">
        <v>440</v>
      </c>
      <c r="C313" s="5" t="s">
        <v>441</v>
      </c>
      <c r="D313" s="5" t="s">
        <v>7</v>
      </c>
    </row>
    <row r="314" spans="1:4" x14ac:dyDescent="0.25">
      <c r="A314" s="5">
        <v>12</v>
      </c>
      <c r="B314" s="5" t="s">
        <v>178</v>
      </c>
      <c r="C314" s="5" t="s">
        <v>58</v>
      </c>
      <c r="D314" s="5" t="s">
        <v>401</v>
      </c>
    </row>
    <row r="315" spans="1:4" x14ac:dyDescent="0.25">
      <c r="A315" s="5">
        <v>11</v>
      </c>
      <c r="B315" s="5" t="s">
        <v>424</v>
      </c>
      <c r="C315" s="5" t="s">
        <v>248</v>
      </c>
      <c r="D315" s="5" t="s">
        <v>191</v>
      </c>
    </row>
    <row r="316" spans="1:4" x14ac:dyDescent="0.25">
      <c r="A316" s="5">
        <v>7</v>
      </c>
      <c r="B316" s="5" t="s">
        <v>476</v>
      </c>
      <c r="C316" s="5" t="s">
        <v>477</v>
      </c>
      <c r="D316" s="5" t="s">
        <v>478</v>
      </c>
    </row>
    <row r="317" spans="1:4" x14ac:dyDescent="0.25">
      <c r="A317" s="5">
        <v>3</v>
      </c>
      <c r="B317" s="5" t="s">
        <v>267</v>
      </c>
      <c r="C317" s="5" t="s">
        <v>252</v>
      </c>
      <c r="D317" s="5" t="s">
        <v>59</v>
      </c>
    </row>
    <row r="318" spans="1:4" x14ac:dyDescent="0.25">
      <c r="A318" s="5">
        <v>14</v>
      </c>
      <c r="B318" s="5" t="s">
        <v>340</v>
      </c>
      <c r="C318" s="5" t="s">
        <v>0</v>
      </c>
      <c r="D318" s="5" t="s">
        <v>303</v>
      </c>
    </row>
    <row r="319" spans="1:4" x14ac:dyDescent="0.25">
      <c r="A319" s="5">
        <v>9</v>
      </c>
      <c r="B319" s="5" t="s">
        <v>347</v>
      </c>
      <c r="C319" s="5" t="s">
        <v>153</v>
      </c>
      <c r="D319" s="5" t="s">
        <v>54</v>
      </c>
    </row>
    <row r="320" spans="1:4" x14ac:dyDescent="0.25">
      <c r="A320" s="5">
        <v>13</v>
      </c>
      <c r="B320" s="5" t="s">
        <v>483</v>
      </c>
      <c r="C320" s="5" t="s">
        <v>80</v>
      </c>
      <c r="D320" s="5" t="s">
        <v>54</v>
      </c>
    </row>
    <row r="321" spans="1:4" x14ac:dyDescent="0.25">
      <c r="A321" s="5">
        <v>14</v>
      </c>
      <c r="B321" s="5" t="s">
        <v>330</v>
      </c>
      <c r="C321" s="5" t="s">
        <v>0</v>
      </c>
      <c r="D321" s="5" t="s">
        <v>49</v>
      </c>
    </row>
    <row r="322" spans="1:4" x14ac:dyDescent="0.25">
      <c r="A322" s="6">
        <v>1</v>
      </c>
      <c r="B322" s="6" t="s">
        <v>260</v>
      </c>
      <c r="C322" s="6" t="s">
        <v>14</v>
      </c>
      <c r="D322" s="6" t="s">
        <v>139</v>
      </c>
    </row>
    <row r="323" spans="1:4" x14ac:dyDescent="0.25">
      <c r="A323" s="5">
        <v>16</v>
      </c>
      <c r="B323" s="5" t="s">
        <v>106</v>
      </c>
      <c r="C323" s="5" t="s">
        <v>53</v>
      </c>
      <c r="D323" s="5" t="s">
        <v>7</v>
      </c>
    </row>
    <row r="324" spans="1:4" x14ac:dyDescent="0.25">
      <c r="A324" s="5">
        <v>5</v>
      </c>
      <c r="B324" s="5" t="s">
        <v>524</v>
      </c>
      <c r="C324" s="5" t="s">
        <v>169</v>
      </c>
      <c r="D324" s="5" t="s">
        <v>38</v>
      </c>
    </row>
    <row r="325" spans="1:4" x14ac:dyDescent="0.25">
      <c r="A325" s="5">
        <v>9</v>
      </c>
      <c r="B325" s="5" t="s">
        <v>461</v>
      </c>
      <c r="C325" s="5" t="s">
        <v>80</v>
      </c>
      <c r="D325" s="5" t="s">
        <v>49</v>
      </c>
    </row>
    <row r="326" spans="1:4" x14ac:dyDescent="0.25">
      <c r="A326" s="5">
        <v>7</v>
      </c>
      <c r="B326" s="5" t="s">
        <v>146</v>
      </c>
      <c r="C326" s="5" t="s">
        <v>34</v>
      </c>
      <c r="D326" s="5" t="s">
        <v>169</v>
      </c>
    </row>
    <row r="327" spans="1:4" x14ac:dyDescent="0.25">
      <c r="A327" s="5">
        <v>9</v>
      </c>
      <c r="B327" s="5" t="s">
        <v>178</v>
      </c>
      <c r="C327" s="5" t="s">
        <v>20</v>
      </c>
      <c r="D327" s="5" t="s">
        <v>54</v>
      </c>
    </row>
    <row r="328" spans="1:4" x14ac:dyDescent="0.25">
      <c r="A328" s="5">
        <v>6</v>
      </c>
      <c r="B328" s="5" t="s">
        <v>42</v>
      </c>
      <c r="C328" s="5" t="s">
        <v>12</v>
      </c>
      <c r="D328" s="5" t="s">
        <v>32</v>
      </c>
    </row>
    <row r="329" spans="1:4" x14ac:dyDescent="0.25">
      <c r="A329" s="6">
        <v>1</v>
      </c>
      <c r="B329" s="6" t="s">
        <v>8</v>
      </c>
      <c r="C329" s="6" t="s">
        <v>9</v>
      </c>
      <c r="D329" s="6" t="s">
        <v>7</v>
      </c>
    </row>
    <row r="330" spans="1:4" x14ac:dyDescent="0.25">
      <c r="A330" s="5">
        <v>7</v>
      </c>
      <c r="B330" s="5" t="s">
        <v>517</v>
      </c>
      <c r="C330" s="5" t="s">
        <v>518</v>
      </c>
      <c r="D330" s="5" t="s">
        <v>366</v>
      </c>
    </row>
    <row r="331" spans="1:4" x14ac:dyDescent="0.25">
      <c r="A331" s="6">
        <v>5</v>
      </c>
      <c r="B331" s="6" t="s">
        <v>493</v>
      </c>
      <c r="C331" s="6" t="s">
        <v>494</v>
      </c>
      <c r="D331" s="6" t="s">
        <v>171</v>
      </c>
    </row>
    <row r="332" spans="1:4" x14ac:dyDescent="0.25">
      <c r="A332" s="5">
        <v>1</v>
      </c>
      <c r="B332" s="5" t="s">
        <v>221</v>
      </c>
      <c r="C332" s="5" t="s">
        <v>34</v>
      </c>
      <c r="D332" s="5" t="s">
        <v>222</v>
      </c>
    </row>
    <row r="333" spans="1:4" x14ac:dyDescent="0.25">
      <c r="A333" s="6">
        <v>15</v>
      </c>
      <c r="B333" s="6" t="s">
        <v>438</v>
      </c>
      <c r="C333" s="6" t="s">
        <v>84</v>
      </c>
      <c r="D333" s="6" t="s">
        <v>369</v>
      </c>
    </row>
    <row r="334" spans="1:4" x14ac:dyDescent="0.25">
      <c r="A334" s="5">
        <v>6</v>
      </c>
      <c r="B334" s="5" t="s">
        <v>125</v>
      </c>
      <c r="C334" s="5" t="s">
        <v>112</v>
      </c>
      <c r="D334" s="5" t="s">
        <v>126</v>
      </c>
    </row>
    <row r="335" spans="1:4" x14ac:dyDescent="0.25">
      <c r="A335" s="5">
        <v>9</v>
      </c>
      <c r="B335" s="5" t="s">
        <v>214</v>
      </c>
      <c r="C335" s="5" t="s">
        <v>73</v>
      </c>
      <c r="D335" s="5" t="s">
        <v>215</v>
      </c>
    </row>
    <row r="336" spans="1:4" x14ac:dyDescent="0.25">
      <c r="A336" s="5">
        <v>16</v>
      </c>
      <c r="B336" s="5" t="s">
        <v>371</v>
      </c>
      <c r="C336" s="5" t="s">
        <v>157</v>
      </c>
      <c r="D336" s="5" t="s">
        <v>1</v>
      </c>
    </row>
    <row r="337" spans="1:4" x14ac:dyDescent="0.25">
      <c r="A337" s="5">
        <v>11</v>
      </c>
      <c r="B337" s="5" t="s">
        <v>137</v>
      </c>
      <c r="C337" s="5" t="s">
        <v>104</v>
      </c>
      <c r="D337" s="5" t="s">
        <v>90</v>
      </c>
    </row>
    <row r="338" spans="1:4" x14ac:dyDescent="0.25">
      <c r="A338" s="5">
        <v>10</v>
      </c>
      <c r="B338" s="5" t="s">
        <v>260</v>
      </c>
      <c r="C338" s="5" t="s">
        <v>207</v>
      </c>
      <c r="D338" s="5" t="s">
        <v>261</v>
      </c>
    </row>
    <row r="339" spans="1:4" x14ac:dyDescent="0.25">
      <c r="A339" s="6">
        <v>1</v>
      </c>
      <c r="B339" s="6" t="s">
        <v>19</v>
      </c>
      <c r="C339" s="6" t="s">
        <v>84</v>
      </c>
      <c r="D339" s="6" t="s">
        <v>158</v>
      </c>
    </row>
    <row r="340" spans="1:4" x14ac:dyDescent="0.25">
      <c r="A340" s="5">
        <v>13</v>
      </c>
      <c r="B340" s="5" t="s">
        <v>504</v>
      </c>
      <c r="C340" s="5" t="s">
        <v>58</v>
      </c>
      <c r="D340" s="5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CEE7-EE0C-4200-9DFF-A917AEAE4FDA}">
  <dimension ref="A1:C168"/>
  <sheetViews>
    <sheetView tabSelected="1" workbookViewId="0">
      <selection activeCell="C6" sqref="C6"/>
    </sheetView>
  </sheetViews>
  <sheetFormatPr defaultRowHeight="15" x14ac:dyDescent="0.25"/>
  <cols>
    <col min="1" max="3" width="28.7109375" customWidth="1"/>
  </cols>
  <sheetData>
    <row r="1" spans="1:3" ht="60" customHeight="1" x14ac:dyDescent="0.25">
      <c r="A1" s="18" t="s">
        <v>558</v>
      </c>
      <c r="B1" s="18"/>
      <c r="C1" s="18"/>
    </row>
    <row r="2" spans="1:3" x14ac:dyDescent="0.25">
      <c r="A2" s="17" t="s">
        <v>314</v>
      </c>
      <c r="B2" s="13" t="s">
        <v>522</v>
      </c>
      <c r="C2" s="13" t="s">
        <v>187</v>
      </c>
    </row>
    <row r="3" spans="1:3" x14ac:dyDescent="0.25">
      <c r="A3" s="13" t="s">
        <v>399</v>
      </c>
      <c r="B3" s="13" t="s">
        <v>473</v>
      </c>
      <c r="C3" s="13" t="s">
        <v>205</v>
      </c>
    </row>
    <row r="4" spans="1:3" x14ac:dyDescent="0.25">
      <c r="A4" s="1" t="s">
        <v>493</v>
      </c>
      <c r="B4" s="1" t="s">
        <v>494</v>
      </c>
      <c r="C4" s="1" t="s">
        <v>171</v>
      </c>
    </row>
    <row r="5" spans="1:3" x14ac:dyDescent="0.25">
      <c r="A5" s="13" t="s">
        <v>464</v>
      </c>
      <c r="B5" s="13" t="s">
        <v>206</v>
      </c>
      <c r="C5" s="13" t="s">
        <v>71</v>
      </c>
    </row>
    <row r="6" spans="1:3" x14ac:dyDescent="0.25">
      <c r="A6" s="13" t="s">
        <v>230</v>
      </c>
      <c r="B6" s="13" t="s">
        <v>231</v>
      </c>
      <c r="C6" s="13" t="s">
        <v>38</v>
      </c>
    </row>
    <row r="7" spans="1:3" x14ac:dyDescent="0.25">
      <c r="A7" s="13" t="s">
        <v>154</v>
      </c>
      <c r="B7" s="13" t="s">
        <v>155</v>
      </c>
      <c r="C7" s="13" t="s">
        <v>52</v>
      </c>
    </row>
    <row r="8" spans="1:3" x14ac:dyDescent="0.25">
      <c r="A8" s="13" t="s">
        <v>116</v>
      </c>
      <c r="B8" s="13" t="s">
        <v>117</v>
      </c>
      <c r="C8" s="13" t="s">
        <v>118</v>
      </c>
    </row>
    <row r="9" spans="1:3" x14ac:dyDescent="0.25">
      <c r="A9" s="13" t="s">
        <v>355</v>
      </c>
      <c r="B9" s="13" t="s">
        <v>73</v>
      </c>
      <c r="C9" s="13" t="s">
        <v>216</v>
      </c>
    </row>
    <row r="10" spans="1:3" x14ac:dyDescent="0.25">
      <c r="A10" s="13" t="s">
        <v>306</v>
      </c>
      <c r="B10" s="13" t="s">
        <v>73</v>
      </c>
      <c r="C10" s="13" t="s">
        <v>307</v>
      </c>
    </row>
    <row r="11" spans="1:3" x14ac:dyDescent="0.25">
      <c r="A11" s="1" t="s">
        <v>456</v>
      </c>
      <c r="B11" s="1" t="s">
        <v>27</v>
      </c>
      <c r="C11" s="1" t="s">
        <v>134</v>
      </c>
    </row>
    <row r="12" spans="1:3" x14ac:dyDescent="0.25">
      <c r="A12" s="13" t="s">
        <v>329</v>
      </c>
      <c r="B12" s="13" t="s">
        <v>61</v>
      </c>
      <c r="C12" s="13" t="s">
        <v>191</v>
      </c>
    </row>
    <row r="13" spans="1:3" x14ac:dyDescent="0.25">
      <c r="A13" s="13" t="s">
        <v>144</v>
      </c>
      <c r="B13" s="13" t="s">
        <v>0</v>
      </c>
      <c r="C13" s="13" t="s">
        <v>496</v>
      </c>
    </row>
    <row r="14" spans="1:3" x14ac:dyDescent="0.25">
      <c r="A14" s="1" t="s">
        <v>144</v>
      </c>
      <c r="B14" s="1" t="s">
        <v>34</v>
      </c>
      <c r="C14" s="1" t="s">
        <v>145</v>
      </c>
    </row>
    <row r="15" spans="1:3" x14ac:dyDescent="0.25">
      <c r="A15" s="13" t="s">
        <v>144</v>
      </c>
      <c r="B15" s="13" t="s">
        <v>0</v>
      </c>
      <c r="C15" s="13" t="s">
        <v>470</v>
      </c>
    </row>
    <row r="16" spans="1:3" x14ac:dyDescent="0.25">
      <c r="A16" s="13" t="s">
        <v>412</v>
      </c>
      <c r="B16" s="13" t="s">
        <v>193</v>
      </c>
      <c r="C16" s="13" t="s">
        <v>203</v>
      </c>
    </row>
    <row r="17" spans="1:3" x14ac:dyDescent="0.25">
      <c r="A17" s="13" t="s">
        <v>383</v>
      </c>
      <c r="B17" s="13" t="s">
        <v>384</v>
      </c>
      <c r="C17" s="13" t="s">
        <v>59</v>
      </c>
    </row>
    <row r="18" spans="1:3" x14ac:dyDescent="0.25">
      <c r="A18" s="13" t="s">
        <v>521</v>
      </c>
      <c r="B18" s="13" t="s">
        <v>35</v>
      </c>
      <c r="C18" s="13" t="s">
        <v>271</v>
      </c>
    </row>
    <row r="19" spans="1:3" x14ac:dyDescent="0.25">
      <c r="A19" s="13" t="s">
        <v>367</v>
      </c>
      <c r="B19" s="13" t="s">
        <v>368</v>
      </c>
      <c r="C19" s="13" t="s">
        <v>369</v>
      </c>
    </row>
    <row r="20" spans="1:3" x14ac:dyDescent="0.25">
      <c r="A20" s="13" t="s">
        <v>507</v>
      </c>
      <c r="B20" s="13" t="s">
        <v>134</v>
      </c>
      <c r="C20" s="13" t="s">
        <v>325</v>
      </c>
    </row>
    <row r="21" spans="1:3" x14ac:dyDescent="0.25">
      <c r="A21" s="13" t="s">
        <v>503</v>
      </c>
      <c r="B21" s="13" t="s">
        <v>289</v>
      </c>
      <c r="C21" s="13" t="s">
        <v>139</v>
      </c>
    </row>
    <row r="22" spans="1:3" x14ac:dyDescent="0.25">
      <c r="A22" s="1" t="s">
        <v>391</v>
      </c>
      <c r="B22" s="1" t="s">
        <v>310</v>
      </c>
      <c r="C22" s="1" t="s">
        <v>171</v>
      </c>
    </row>
    <row r="23" spans="1:3" x14ac:dyDescent="0.25">
      <c r="A23" s="13" t="s">
        <v>391</v>
      </c>
      <c r="B23" s="13" t="s">
        <v>73</v>
      </c>
      <c r="C23" s="13" t="s">
        <v>392</v>
      </c>
    </row>
    <row r="24" spans="1:3" x14ac:dyDescent="0.25">
      <c r="A24" s="13" t="s">
        <v>72</v>
      </c>
      <c r="B24" s="13" t="s">
        <v>73</v>
      </c>
      <c r="C24" s="13" t="s">
        <v>74</v>
      </c>
    </row>
    <row r="25" spans="1:3" x14ac:dyDescent="0.25">
      <c r="A25" s="13" t="s">
        <v>72</v>
      </c>
      <c r="B25" s="13" t="s">
        <v>169</v>
      </c>
      <c r="C25" s="13" t="s">
        <v>18</v>
      </c>
    </row>
    <row r="26" spans="1:3" x14ac:dyDescent="0.25">
      <c r="A26" s="13" t="s">
        <v>361</v>
      </c>
      <c r="B26" s="13" t="s">
        <v>280</v>
      </c>
      <c r="C26" s="13" t="s">
        <v>362</v>
      </c>
    </row>
    <row r="27" spans="1:3" x14ac:dyDescent="0.25">
      <c r="A27" s="1" t="s">
        <v>218</v>
      </c>
      <c r="B27" s="1" t="s">
        <v>73</v>
      </c>
      <c r="C27" s="1" t="s">
        <v>256</v>
      </c>
    </row>
    <row r="28" spans="1:3" x14ac:dyDescent="0.25">
      <c r="A28" s="13" t="s">
        <v>218</v>
      </c>
      <c r="B28" s="13" t="s">
        <v>80</v>
      </c>
      <c r="C28" s="13" t="s">
        <v>203</v>
      </c>
    </row>
    <row r="29" spans="1:3" x14ac:dyDescent="0.25">
      <c r="A29" s="1" t="s">
        <v>218</v>
      </c>
      <c r="B29" s="1" t="s">
        <v>80</v>
      </c>
      <c r="C29" s="1" t="s">
        <v>71</v>
      </c>
    </row>
    <row r="30" spans="1:3" x14ac:dyDescent="0.25">
      <c r="A30" s="13" t="s">
        <v>218</v>
      </c>
      <c r="B30" s="13" t="s">
        <v>81</v>
      </c>
      <c r="C30" s="13" t="s">
        <v>90</v>
      </c>
    </row>
    <row r="31" spans="1:3" x14ac:dyDescent="0.25">
      <c r="A31" s="13" t="s">
        <v>267</v>
      </c>
      <c r="B31" s="13" t="s">
        <v>252</v>
      </c>
      <c r="C31" s="13" t="s">
        <v>59</v>
      </c>
    </row>
    <row r="32" spans="1:3" x14ac:dyDescent="0.25">
      <c r="A32" s="13" t="s">
        <v>526</v>
      </c>
      <c r="B32" s="13" t="s">
        <v>537</v>
      </c>
      <c r="C32" s="13" t="s">
        <v>171</v>
      </c>
    </row>
    <row r="33" spans="1:3" x14ac:dyDescent="0.25">
      <c r="A33" s="1" t="s">
        <v>463</v>
      </c>
      <c r="B33" s="1" t="s">
        <v>53</v>
      </c>
      <c r="C33" s="1" t="s">
        <v>1</v>
      </c>
    </row>
    <row r="34" spans="1:3" x14ac:dyDescent="0.25">
      <c r="A34" s="13" t="s">
        <v>292</v>
      </c>
      <c r="B34" s="13" t="s">
        <v>293</v>
      </c>
      <c r="C34" s="13" t="s">
        <v>44</v>
      </c>
    </row>
    <row r="35" spans="1:3" x14ac:dyDescent="0.25">
      <c r="A35" s="13" t="s">
        <v>146</v>
      </c>
      <c r="B35" s="13" t="s">
        <v>85</v>
      </c>
      <c r="C35" s="13" t="s">
        <v>105</v>
      </c>
    </row>
    <row r="36" spans="1:3" x14ac:dyDescent="0.25">
      <c r="A36" s="13" t="s">
        <v>377</v>
      </c>
      <c r="B36" s="13" t="s">
        <v>52</v>
      </c>
      <c r="C36" s="13" t="s">
        <v>44</v>
      </c>
    </row>
    <row r="37" spans="1:3" x14ac:dyDescent="0.25">
      <c r="A37" s="13" t="s">
        <v>557</v>
      </c>
      <c r="B37" s="13" t="s">
        <v>70</v>
      </c>
      <c r="C37" s="13" t="s">
        <v>450</v>
      </c>
    </row>
    <row r="38" spans="1:3" x14ac:dyDescent="0.25">
      <c r="A38" s="13" t="s">
        <v>417</v>
      </c>
      <c r="B38" s="13" t="s">
        <v>418</v>
      </c>
      <c r="C38" s="13" t="s">
        <v>191</v>
      </c>
    </row>
    <row r="39" spans="1:3" x14ac:dyDescent="0.25">
      <c r="A39" s="13" t="s">
        <v>166</v>
      </c>
      <c r="B39" s="13" t="s">
        <v>167</v>
      </c>
      <c r="C39" s="13" t="s">
        <v>34</v>
      </c>
    </row>
    <row r="40" spans="1:3" x14ac:dyDescent="0.25">
      <c r="A40" s="13" t="s">
        <v>352</v>
      </c>
      <c r="B40" s="13" t="s">
        <v>181</v>
      </c>
      <c r="C40" s="13" t="s">
        <v>353</v>
      </c>
    </row>
    <row r="41" spans="1:3" x14ac:dyDescent="0.25">
      <c r="A41" s="13" t="s">
        <v>98</v>
      </c>
      <c r="B41" s="13" t="s">
        <v>372</v>
      </c>
      <c r="C41" s="13" t="s">
        <v>68</v>
      </c>
    </row>
    <row r="42" spans="1:3" x14ac:dyDescent="0.25">
      <c r="A42" s="13" t="s">
        <v>98</v>
      </c>
      <c r="B42" s="13" t="s">
        <v>73</v>
      </c>
      <c r="C42" s="13" t="s">
        <v>126</v>
      </c>
    </row>
    <row r="43" spans="1:3" x14ac:dyDescent="0.25">
      <c r="A43" s="1" t="s">
        <v>98</v>
      </c>
      <c r="B43" s="1" t="s">
        <v>73</v>
      </c>
      <c r="C43" s="1" t="s">
        <v>170</v>
      </c>
    </row>
    <row r="44" spans="1:3" x14ac:dyDescent="0.25">
      <c r="A44" s="13" t="s">
        <v>98</v>
      </c>
      <c r="B44" s="13" t="s">
        <v>157</v>
      </c>
      <c r="C44" s="13" t="s">
        <v>325</v>
      </c>
    </row>
    <row r="45" spans="1:3" x14ac:dyDescent="0.25">
      <c r="A45" s="13" t="s">
        <v>115</v>
      </c>
      <c r="B45" s="13" t="s">
        <v>14</v>
      </c>
      <c r="C45" s="13" t="s">
        <v>31</v>
      </c>
    </row>
    <row r="46" spans="1:3" x14ac:dyDescent="0.25">
      <c r="A46" s="13" t="s">
        <v>415</v>
      </c>
      <c r="B46" s="13" t="s">
        <v>416</v>
      </c>
      <c r="C46" s="13" t="s">
        <v>59</v>
      </c>
    </row>
    <row r="47" spans="1:3" x14ac:dyDescent="0.25">
      <c r="A47" s="14" t="s">
        <v>502</v>
      </c>
      <c r="B47" s="13" t="s">
        <v>220</v>
      </c>
      <c r="C47" s="13" t="s">
        <v>288</v>
      </c>
    </row>
    <row r="48" spans="1:3" x14ac:dyDescent="0.25">
      <c r="A48" s="13" t="s">
        <v>103</v>
      </c>
      <c r="B48" s="13" t="s">
        <v>104</v>
      </c>
      <c r="C48" s="13" t="s">
        <v>105</v>
      </c>
    </row>
    <row r="49" spans="1:3" x14ac:dyDescent="0.25">
      <c r="A49" s="1" t="s">
        <v>529</v>
      </c>
      <c r="B49" s="1" t="s">
        <v>530</v>
      </c>
      <c r="C49" s="1" t="s">
        <v>531</v>
      </c>
    </row>
    <row r="50" spans="1:3" x14ac:dyDescent="0.25">
      <c r="A50" s="13" t="s">
        <v>340</v>
      </c>
      <c r="B50" s="13" t="s">
        <v>0</v>
      </c>
      <c r="C50" s="13" t="s">
        <v>303</v>
      </c>
    </row>
    <row r="51" spans="1:3" x14ac:dyDescent="0.25">
      <c r="A51" s="13" t="s">
        <v>88</v>
      </c>
      <c r="B51" s="13" t="s">
        <v>89</v>
      </c>
      <c r="C51" s="13" t="s">
        <v>90</v>
      </c>
    </row>
    <row r="52" spans="1:3" x14ac:dyDescent="0.25">
      <c r="A52" s="13" t="s">
        <v>30</v>
      </c>
      <c r="B52" s="13" t="s">
        <v>536</v>
      </c>
      <c r="C52" s="13" t="s">
        <v>68</v>
      </c>
    </row>
    <row r="53" spans="1:3" x14ac:dyDescent="0.25">
      <c r="A53" s="13" t="s">
        <v>30</v>
      </c>
      <c r="B53" s="13" t="s">
        <v>29</v>
      </c>
      <c r="C53" s="13" t="s">
        <v>325</v>
      </c>
    </row>
    <row r="54" spans="1:3" x14ac:dyDescent="0.25">
      <c r="A54" s="13" t="s">
        <v>405</v>
      </c>
      <c r="B54" s="13" t="s">
        <v>356</v>
      </c>
      <c r="C54" s="13" t="s">
        <v>18</v>
      </c>
    </row>
    <row r="55" spans="1:3" x14ac:dyDescent="0.25">
      <c r="A55" s="13" t="s">
        <v>150</v>
      </c>
      <c r="B55" s="13" t="s">
        <v>124</v>
      </c>
      <c r="C55" s="13" t="s">
        <v>151</v>
      </c>
    </row>
    <row r="56" spans="1:3" x14ac:dyDescent="0.25">
      <c r="A56" s="13" t="s">
        <v>150</v>
      </c>
      <c r="B56" s="13" t="s">
        <v>509</v>
      </c>
      <c r="C56" s="13" t="s">
        <v>38</v>
      </c>
    </row>
    <row r="57" spans="1:3" x14ac:dyDescent="0.25">
      <c r="A57" s="13" t="s">
        <v>419</v>
      </c>
      <c r="B57" s="13" t="s">
        <v>376</v>
      </c>
      <c r="C57" s="13" t="s">
        <v>18</v>
      </c>
    </row>
    <row r="58" spans="1:3" x14ac:dyDescent="0.25">
      <c r="A58" s="13" t="s">
        <v>55</v>
      </c>
      <c r="B58" s="13" t="s">
        <v>14</v>
      </c>
      <c r="C58" s="13" t="s">
        <v>56</v>
      </c>
    </row>
    <row r="59" spans="1:3" x14ac:dyDescent="0.25">
      <c r="A59" s="13" t="s">
        <v>106</v>
      </c>
      <c r="B59" s="13" t="s">
        <v>107</v>
      </c>
      <c r="C59" s="13" t="s">
        <v>108</v>
      </c>
    </row>
    <row r="60" spans="1:3" x14ac:dyDescent="0.25">
      <c r="A60" s="13" t="s">
        <v>106</v>
      </c>
      <c r="B60" s="13" t="s">
        <v>53</v>
      </c>
      <c r="C60" s="13" t="s">
        <v>7</v>
      </c>
    </row>
    <row r="61" spans="1:3" x14ac:dyDescent="0.25">
      <c r="A61" s="1" t="s">
        <v>527</v>
      </c>
      <c r="B61" s="1" t="s">
        <v>252</v>
      </c>
      <c r="C61" s="1" t="s">
        <v>528</v>
      </c>
    </row>
    <row r="62" spans="1:3" x14ac:dyDescent="0.25">
      <c r="A62" s="13" t="s">
        <v>328</v>
      </c>
      <c r="B62" s="13" t="s">
        <v>70</v>
      </c>
      <c r="C62" s="13" t="s">
        <v>191</v>
      </c>
    </row>
    <row r="63" spans="1:3" x14ac:dyDescent="0.25">
      <c r="A63" s="13" t="s">
        <v>505</v>
      </c>
      <c r="B63" s="13" t="s">
        <v>506</v>
      </c>
      <c r="C63" s="13" t="s">
        <v>183</v>
      </c>
    </row>
    <row r="64" spans="1:3" x14ac:dyDescent="0.25">
      <c r="A64" s="13" t="s">
        <v>64</v>
      </c>
      <c r="B64" s="13" t="s">
        <v>65</v>
      </c>
      <c r="C64" s="13" t="s">
        <v>66</v>
      </c>
    </row>
    <row r="65" spans="1:3" x14ac:dyDescent="0.25">
      <c r="A65" s="13" t="s">
        <v>57</v>
      </c>
      <c r="B65" s="13" t="s">
        <v>58</v>
      </c>
      <c r="C65" s="13" t="s">
        <v>59</v>
      </c>
    </row>
    <row r="66" spans="1:3" x14ac:dyDescent="0.25">
      <c r="A66" s="13" t="s">
        <v>525</v>
      </c>
      <c r="B66" s="13" t="s">
        <v>160</v>
      </c>
      <c r="C66" s="13" t="s">
        <v>49</v>
      </c>
    </row>
    <row r="67" spans="1:3" x14ac:dyDescent="0.25">
      <c r="A67" s="13" t="s">
        <v>333</v>
      </c>
      <c r="B67" s="13" t="s">
        <v>270</v>
      </c>
      <c r="C67" s="13" t="s">
        <v>158</v>
      </c>
    </row>
    <row r="68" spans="1:3" x14ac:dyDescent="0.25">
      <c r="A68" s="13" t="s">
        <v>452</v>
      </c>
      <c r="B68" s="13" t="s">
        <v>84</v>
      </c>
      <c r="C68" s="13" t="s">
        <v>453</v>
      </c>
    </row>
    <row r="69" spans="1:3" x14ac:dyDescent="0.25">
      <c r="A69" s="1" t="s">
        <v>83</v>
      </c>
      <c r="B69" s="1" t="s">
        <v>80</v>
      </c>
      <c r="C69" s="1" t="s">
        <v>15</v>
      </c>
    </row>
    <row r="70" spans="1:3" x14ac:dyDescent="0.25">
      <c r="A70" s="13" t="s">
        <v>25</v>
      </c>
      <c r="B70" s="13" t="s">
        <v>26</v>
      </c>
      <c r="C70" s="13" t="s">
        <v>27</v>
      </c>
    </row>
    <row r="71" spans="1:3" x14ac:dyDescent="0.25">
      <c r="A71" s="13" t="s">
        <v>119</v>
      </c>
      <c r="B71" s="13" t="s">
        <v>84</v>
      </c>
      <c r="C71" s="13" t="s">
        <v>238</v>
      </c>
    </row>
    <row r="72" spans="1:3" x14ac:dyDescent="0.25">
      <c r="A72" s="13" t="s">
        <v>159</v>
      </c>
      <c r="B72" s="13" t="s">
        <v>160</v>
      </c>
      <c r="C72" s="13" t="s">
        <v>161</v>
      </c>
    </row>
    <row r="73" spans="1:3" x14ac:dyDescent="0.25">
      <c r="A73" s="13" t="s">
        <v>159</v>
      </c>
      <c r="B73" s="13" t="s">
        <v>205</v>
      </c>
      <c r="C73" s="13" t="s">
        <v>206</v>
      </c>
    </row>
    <row r="74" spans="1:3" x14ac:dyDescent="0.25">
      <c r="A74" s="13" t="s">
        <v>159</v>
      </c>
      <c r="B74" s="13" t="s">
        <v>14</v>
      </c>
      <c r="C74" s="13" t="s">
        <v>191</v>
      </c>
    </row>
    <row r="75" spans="1:3" x14ac:dyDescent="0.25">
      <c r="A75" s="1" t="s">
        <v>79</v>
      </c>
      <c r="B75" s="1" t="s">
        <v>80</v>
      </c>
      <c r="C75" s="1" t="s">
        <v>90</v>
      </c>
    </row>
    <row r="76" spans="1:3" x14ac:dyDescent="0.25">
      <c r="A76" s="13" t="s">
        <v>448</v>
      </c>
      <c r="B76" s="13" t="s">
        <v>80</v>
      </c>
      <c r="C76" s="13" t="s">
        <v>139</v>
      </c>
    </row>
    <row r="77" spans="1:3" x14ac:dyDescent="0.25">
      <c r="A77" s="13" t="s">
        <v>363</v>
      </c>
      <c r="B77" s="13" t="s">
        <v>252</v>
      </c>
      <c r="C77" s="13" t="s">
        <v>344</v>
      </c>
    </row>
    <row r="78" spans="1:3" x14ac:dyDescent="0.25">
      <c r="A78" s="13" t="s">
        <v>461</v>
      </c>
      <c r="B78" s="13" t="s">
        <v>80</v>
      </c>
      <c r="C78" s="13" t="s">
        <v>49</v>
      </c>
    </row>
    <row r="79" spans="1:3" x14ac:dyDescent="0.25">
      <c r="A79" s="13" t="s">
        <v>358</v>
      </c>
      <c r="B79" s="13" t="s">
        <v>359</v>
      </c>
      <c r="C79" s="13" t="s">
        <v>59</v>
      </c>
    </row>
    <row r="80" spans="1:3" x14ac:dyDescent="0.25">
      <c r="A80" s="1" t="s">
        <v>77</v>
      </c>
      <c r="B80" s="1" t="s">
        <v>78</v>
      </c>
      <c r="C80" s="1" t="s">
        <v>28</v>
      </c>
    </row>
    <row r="81" spans="1:3" x14ac:dyDescent="0.25">
      <c r="A81" s="13" t="s">
        <v>16</v>
      </c>
      <c r="B81" s="13" t="s">
        <v>17</v>
      </c>
      <c r="C81" s="13" t="s">
        <v>18</v>
      </c>
    </row>
    <row r="82" spans="1:3" x14ac:dyDescent="0.25">
      <c r="A82" s="13" t="s">
        <v>451</v>
      </c>
      <c r="B82" s="13" t="s">
        <v>0</v>
      </c>
      <c r="C82" s="13" t="s">
        <v>118</v>
      </c>
    </row>
    <row r="83" spans="1:3" x14ac:dyDescent="0.25">
      <c r="A83" s="13" t="s">
        <v>294</v>
      </c>
      <c r="B83" s="13" t="s">
        <v>6</v>
      </c>
      <c r="C83" s="13" t="s">
        <v>59</v>
      </c>
    </row>
    <row r="84" spans="1:3" x14ac:dyDescent="0.25">
      <c r="A84" s="13" t="s">
        <v>8</v>
      </c>
      <c r="B84" s="13" t="s">
        <v>519</v>
      </c>
      <c r="C84" s="13" t="s">
        <v>44</v>
      </c>
    </row>
    <row r="85" spans="1:3" x14ac:dyDescent="0.25">
      <c r="A85" s="13" t="s">
        <v>82</v>
      </c>
      <c r="B85" s="13" t="s">
        <v>58</v>
      </c>
      <c r="C85" s="13" t="s">
        <v>63</v>
      </c>
    </row>
    <row r="86" spans="1:3" x14ac:dyDescent="0.25">
      <c r="A86" s="13" t="s">
        <v>308</v>
      </c>
      <c r="B86" s="13" t="s">
        <v>35</v>
      </c>
      <c r="C86" s="13" t="s">
        <v>59</v>
      </c>
    </row>
    <row r="87" spans="1:3" x14ac:dyDescent="0.25">
      <c r="A87" s="13" t="s">
        <v>4</v>
      </c>
      <c r="B87" s="13" t="s">
        <v>220</v>
      </c>
      <c r="C87" s="13" t="s">
        <v>59</v>
      </c>
    </row>
    <row r="88" spans="1:3" x14ac:dyDescent="0.25">
      <c r="A88" s="13" t="s">
        <v>431</v>
      </c>
      <c r="B88" s="13" t="s">
        <v>432</v>
      </c>
      <c r="C88" s="13" t="s">
        <v>44</v>
      </c>
    </row>
    <row r="89" spans="1:3" x14ac:dyDescent="0.25">
      <c r="A89" s="13" t="s">
        <v>39</v>
      </c>
      <c r="B89" s="13" t="s">
        <v>246</v>
      </c>
      <c r="C89" s="13" t="s">
        <v>122</v>
      </c>
    </row>
    <row r="90" spans="1:3" x14ac:dyDescent="0.25">
      <c r="A90" s="13" t="s">
        <v>50</v>
      </c>
      <c r="B90" s="13" t="s">
        <v>51</v>
      </c>
      <c r="C90" s="13" t="s">
        <v>28</v>
      </c>
    </row>
    <row r="91" spans="1:3" x14ac:dyDescent="0.25">
      <c r="A91" s="13" t="s">
        <v>371</v>
      </c>
      <c r="B91" s="13" t="s">
        <v>157</v>
      </c>
      <c r="C91" s="13" t="s">
        <v>1</v>
      </c>
    </row>
    <row r="92" spans="1:3" x14ac:dyDescent="0.25">
      <c r="A92" s="13" t="s">
        <v>445</v>
      </c>
      <c r="B92" s="13" t="s">
        <v>446</v>
      </c>
      <c r="C92" s="13" t="s">
        <v>447</v>
      </c>
    </row>
    <row r="93" spans="1:3" x14ac:dyDescent="0.25">
      <c r="A93" s="13" t="s">
        <v>365</v>
      </c>
      <c r="B93" s="13" t="s">
        <v>216</v>
      </c>
      <c r="C93" s="13" t="s">
        <v>366</v>
      </c>
    </row>
    <row r="94" spans="1:3" x14ac:dyDescent="0.25">
      <c r="A94" s="13" t="s">
        <v>499</v>
      </c>
      <c r="B94" s="13" t="s">
        <v>132</v>
      </c>
      <c r="C94" s="13" t="s">
        <v>59</v>
      </c>
    </row>
    <row r="95" spans="1:3" x14ac:dyDescent="0.25">
      <c r="A95" s="13" t="s">
        <v>301</v>
      </c>
      <c r="B95" s="13" t="s">
        <v>80</v>
      </c>
      <c r="C95" s="13" t="s">
        <v>302</v>
      </c>
    </row>
    <row r="96" spans="1:3" x14ac:dyDescent="0.25">
      <c r="A96" s="13" t="s">
        <v>156</v>
      </c>
      <c r="B96" s="13" t="s">
        <v>157</v>
      </c>
      <c r="C96" s="13" t="s">
        <v>158</v>
      </c>
    </row>
    <row r="97" spans="1:3" x14ac:dyDescent="0.25">
      <c r="A97" s="4" t="s">
        <v>475</v>
      </c>
      <c r="B97" s="2" t="s">
        <v>23</v>
      </c>
      <c r="C97" s="2" t="s">
        <v>59</v>
      </c>
    </row>
    <row r="98" spans="1:3" x14ac:dyDescent="0.25">
      <c r="A98" s="13" t="s">
        <v>180</v>
      </c>
      <c r="B98" s="13" t="s">
        <v>498</v>
      </c>
      <c r="C98" s="13" t="s">
        <v>263</v>
      </c>
    </row>
    <row r="99" spans="1:3" x14ac:dyDescent="0.25">
      <c r="A99" s="13" t="s">
        <v>393</v>
      </c>
      <c r="B99" s="13" t="s">
        <v>394</v>
      </c>
      <c r="C99" s="13" t="s">
        <v>271</v>
      </c>
    </row>
    <row r="100" spans="1:3" x14ac:dyDescent="0.25">
      <c r="A100" s="1" t="s">
        <v>339</v>
      </c>
      <c r="B100" s="1" t="s">
        <v>241</v>
      </c>
      <c r="C100" s="1" t="s">
        <v>49</v>
      </c>
    </row>
    <row r="101" spans="1:3" x14ac:dyDescent="0.25">
      <c r="A101" s="13" t="s">
        <v>321</v>
      </c>
      <c r="B101" s="13" t="s">
        <v>312</v>
      </c>
      <c r="C101" s="13" t="s">
        <v>7</v>
      </c>
    </row>
    <row r="102" spans="1:3" x14ac:dyDescent="0.25">
      <c r="A102" s="13" t="s">
        <v>520</v>
      </c>
      <c r="B102" s="13" t="s">
        <v>212</v>
      </c>
      <c r="C102" s="13" t="s">
        <v>59</v>
      </c>
    </row>
    <row r="103" spans="1:3" x14ac:dyDescent="0.25">
      <c r="A103" s="1" t="s">
        <v>184</v>
      </c>
      <c r="B103" s="1" t="s">
        <v>185</v>
      </c>
      <c r="C103" s="1" t="s">
        <v>186</v>
      </c>
    </row>
    <row r="104" spans="1:3" x14ac:dyDescent="0.25">
      <c r="A104" s="13" t="s">
        <v>273</v>
      </c>
      <c r="B104" s="13" t="s">
        <v>141</v>
      </c>
      <c r="C104" s="13" t="s">
        <v>158</v>
      </c>
    </row>
    <row r="105" spans="1:3" x14ac:dyDescent="0.25">
      <c r="A105" s="13" t="s">
        <v>483</v>
      </c>
      <c r="B105" s="13" t="s">
        <v>80</v>
      </c>
      <c r="C105" s="13" t="s">
        <v>54</v>
      </c>
    </row>
    <row r="106" spans="1:3" x14ac:dyDescent="0.25">
      <c r="A106" s="13" t="s">
        <v>402</v>
      </c>
      <c r="B106" s="13" t="s">
        <v>197</v>
      </c>
      <c r="C106" s="13" t="s">
        <v>296</v>
      </c>
    </row>
    <row r="107" spans="1:3" x14ac:dyDescent="0.25">
      <c r="A107" s="1" t="s">
        <v>111</v>
      </c>
      <c r="B107" s="1" t="s">
        <v>112</v>
      </c>
      <c r="C107" s="1" t="s">
        <v>113</v>
      </c>
    </row>
    <row r="108" spans="1:3" x14ac:dyDescent="0.25">
      <c r="A108" s="13" t="s">
        <v>331</v>
      </c>
      <c r="B108" s="13" t="s">
        <v>58</v>
      </c>
      <c r="C108" s="13" t="s">
        <v>222</v>
      </c>
    </row>
    <row r="109" spans="1:3" x14ac:dyDescent="0.25">
      <c r="A109" s="13" t="s">
        <v>123</v>
      </c>
      <c r="B109" s="13" t="s">
        <v>124</v>
      </c>
      <c r="C109" s="13" t="s">
        <v>20</v>
      </c>
    </row>
    <row r="110" spans="1:3" x14ac:dyDescent="0.25">
      <c r="A110" s="13" t="s">
        <v>364</v>
      </c>
      <c r="B110" s="13" t="s">
        <v>73</v>
      </c>
      <c r="C110" s="13" t="s">
        <v>44</v>
      </c>
    </row>
    <row r="111" spans="1:3" x14ac:dyDescent="0.25">
      <c r="A111" s="13" t="s">
        <v>338</v>
      </c>
      <c r="B111" s="13" t="s">
        <v>138</v>
      </c>
      <c r="C111" s="13" t="s">
        <v>18</v>
      </c>
    </row>
    <row r="112" spans="1:3" x14ac:dyDescent="0.25">
      <c r="A112" s="1" t="s">
        <v>182</v>
      </c>
      <c r="B112" s="1" t="s">
        <v>183</v>
      </c>
      <c r="C112" s="1" t="s">
        <v>1</v>
      </c>
    </row>
    <row r="113" spans="1:3" x14ac:dyDescent="0.25">
      <c r="A113" s="13" t="s">
        <v>274</v>
      </c>
      <c r="B113" s="13" t="s">
        <v>275</v>
      </c>
      <c r="C113" s="13" t="s">
        <v>38</v>
      </c>
    </row>
    <row r="114" spans="1:3" x14ac:dyDescent="0.25">
      <c r="A114" s="13" t="s">
        <v>387</v>
      </c>
      <c r="B114" s="13" t="s">
        <v>388</v>
      </c>
      <c r="C114" s="13" t="s">
        <v>298</v>
      </c>
    </row>
    <row r="115" spans="1:3" x14ac:dyDescent="0.25">
      <c r="A115" s="1" t="s">
        <v>11</v>
      </c>
      <c r="B115" s="1" t="s">
        <v>12</v>
      </c>
      <c r="C115" s="1" t="s">
        <v>10</v>
      </c>
    </row>
    <row r="116" spans="1:3" x14ac:dyDescent="0.25">
      <c r="A116" s="13" t="s">
        <v>133</v>
      </c>
      <c r="B116" s="13" t="s">
        <v>58</v>
      </c>
      <c r="C116" s="13" t="s">
        <v>134</v>
      </c>
    </row>
    <row r="117" spans="1:3" x14ac:dyDescent="0.25">
      <c r="A117" s="13" t="s">
        <v>133</v>
      </c>
      <c r="B117" s="13" t="s">
        <v>248</v>
      </c>
      <c r="C117" s="13" t="s">
        <v>222</v>
      </c>
    </row>
    <row r="118" spans="1:3" x14ac:dyDescent="0.25">
      <c r="A118" s="13" t="s">
        <v>251</v>
      </c>
      <c r="B118" s="13" t="s">
        <v>252</v>
      </c>
      <c r="C118" s="13" t="s">
        <v>453</v>
      </c>
    </row>
    <row r="119" spans="1:3" x14ac:dyDescent="0.25">
      <c r="A119" s="13" t="s">
        <v>304</v>
      </c>
      <c r="B119" s="13" t="s">
        <v>73</v>
      </c>
      <c r="C119" s="13" t="s">
        <v>305</v>
      </c>
    </row>
    <row r="120" spans="1:3" x14ac:dyDescent="0.25">
      <c r="A120" s="13" t="s">
        <v>188</v>
      </c>
      <c r="B120" s="13" t="s">
        <v>80</v>
      </c>
      <c r="C120" s="13" t="s">
        <v>189</v>
      </c>
    </row>
    <row r="121" spans="1:3" x14ac:dyDescent="0.25">
      <c r="A121" s="13" t="s">
        <v>46</v>
      </c>
      <c r="B121" s="13" t="s">
        <v>9</v>
      </c>
      <c r="C121" s="13" t="s">
        <v>38</v>
      </c>
    </row>
    <row r="122" spans="1:3" x14ac:dyDescent="0.25">
      <c r="A122" s="13" t="s">
        <v>423</v>
      </c>
      <c r="B122" s="13" t="s">
        <v>220</v>
      </c>
      <c r="C122" s="13" t="s">
        <v>59</v>
      </c>
    </row>
    <row r="123" spans="1:3" x14ac:dyDescent="0.25">
      <c r="A123" s="13" t="s">
        <v>198</v>
      </c>
      <c r="B123" s="13" t="s">
        <v>104</v>
      </c>
      <c r="C123" s="13" t="s">
        <v>1</v>
      </c>
    </row>
    <row r="124" spans="1:3" x14ac:dyDescent="0.25">
      <c r="A124" s="13" t="s">
        <v>198</v>
      </c>
      <c r="B124" s="13" t="s">
        <v>199</v>
      </c>
      <c r="C124" s="13" t="s">
        <v>200</v>
      </c>
    </row>
    <row r="125" spans="1:3" x14ac:dyDescent="0.25">
      <c r="A125" s="1" t="s">
        <v>438</v>
      </c>
      <c r="B125" s="1" t="s">
        <v>84</v>
      </c>
      <c r="C125" s="1" t="s">
        <v>369</v>
      </c>
    </row>
    <row r="126" spans="1:3" x14ac:dyDescent="0.25">
      <c r="A126" s="13" t="s">
        <v>235</v>
      </c>
      <c r="B126" s="13" t="s">
        <v>20</v>
      </c>
      <c r="C126" s="13" t="s">
        <v>122</v>
      </c>
    </row>
    <row r="127" spans="1:3" x14ac:dyDescent="0.25">
      <c r="A127" s="13" t="s">
        <v>370</v>
      </c>
      <c r="B127" s="13" t="s">
        <v>141</v>
      </c>
      <c r="C127" s="13" t="s">
        <v>344</v>
      </c>
    </row>
    <row r="128" spans="1:3" x14ac:dyDescent="0.25">
      <c r="A128" s="13" t="s">
        <v>370</v>
      </c>
      <c r="B128" s="13" t="s">
        <v>410</v>
      </c>
      <c r="C128" s="13" t="s">
        <v>1</v>
      </c>
    </row>
    <row r="129" spans="1:3" x14ac:dyDescent="0.25">
      <c r="A129" s="13" t="s">
        <v>486</v>
      </c>
      <c r="B129" s="13" t="s">
        <v>157</v>
      </c>
      <c r="C129" s="13" t="s">
        <v>170</v>
      </c>
    </row>
    <row r="130" spans="1:3" x14ac:dyDescent="0.25">
      <c r="A130" s="13" t="s">
        <v>178</v>
      </c>
      <c r="B130" s="13" t="s">
        <v>58</v>
      </c>
      <c r="C130" s="13" t="s">
        <v>401</v>
      </c>
    </row>
    <row r="131" spans="1:3" x14ac:dyDescent="0.25">
      <c r="A131" s="13" t="s">
        <v>439</v>
      </c>
      <c r="B131" s="13" t="s">
        <v>390</v>
      </c>
      <c r="C131" s="13" t="s">
        <v>158</v>
      </c>
    </row>
    <row r="132" spans="1:3" x14ac:dyDescent="0.25">
      <c r="A132" s="13" t="s">
        <v>374</v>
      </c>
      <c r="B132" s="13" t="s">
        <v>212</v>
      </c>
      <c r="C132" s="13" t="s">
        <v>171</v>
      </c>
    </row>
    <row r="133" spans="1:3" x14ac:dyDescent="0.25">
      <c r="A133" s="1" t="s">
        <v>265</v>
      </c>
      <c r="B133" s="1" t="s">
        <v>480</v>
      </c>
      <c r="C133" s="1" t="s">
        <v>7</v>
      </c>
    </row>
    <row r="134" spans="1:3" x14ac:dyDescent="0.25">
      <c r="A134" s="13" t="s">
        <v>524</v>
      </c>
      <c r="B134" s="13" t="s">
        <v>169</v>
      </c>
      <c r="C134" s="13" t="s">
        <v>38</v>
      </c>
    </row>
    <row r="135" spans="1:3" x14ac:dyDescent="0.25">
      <c r="A135" s="13" t="s">
        <v>240</v>
      </c>
      <c r="B135" s="13" t="s">
        <v>241</v>
      </c>
      <c r="C135" s="13" t="s">
        <v>242</v>
      </c>
    </row>
    <row r="136" spans="1:3" x14ac:dyDescent="0.25">
      <c r="A136" s="13" t="s">
        <v>397</v>
      </c>
      <c r="B136" s="13" t="s">
        <v>398</v>
      </c>
      <c r="C136" s="13" t="s">
        <v>24</v>
      </c>
    </row>
    <row r="137" spans="1:3" x14ac:dyDescent="0.25">
      <c r="A137" s="13" t="s">
        <v>214</v>
      </c>
      <c r="B137" s="13" t="s">
        <v>23</v>
      </c>
      <c r="C137" s="13" t="s">
        <v>1</v>
      </c>
    </row>
    <row r="138" spans="1:3" x14ac:dyDescent="0.25">
      <c r="A138" s="13" t="s">
        <v>330</v>
      </c>
      <c r="B138" s="13" t="s">
        <v>0</v>
      </c>
      <c r="C138" s="13" t="s">
        <v>49</v>
      </c>
    </row>
    <row r="139" spans="1:3" x14ac:dyDescent="0.25">
      <c r="A139" s="13" t="s">
        <v>232</v>
      </c>
      <c r="B139" s="13" t="s">
        <v>233</v>
      </c>
      <c r="C139" s="13" t="s">
        <v>234</v>
      </c>
    </row>
    <row r="140" spans="1:3" x14ac:dyDescent="0.25">
      <c r="A140" s="13" t="s">
        <v>45</v>
      </c>
      <c r="B140" s="13" t="s">
        <v>43</v>
      </c>
      <c r="C140" s="13" t="s">
        <v>44</v>
      </c>
    </row>
    <row r="141" spans="1:3" x14ac:dyDescent="0.25">
      <c r="A141" s="13" t="s">
        <v>534</v>
      </c>
      <c r="B141" s="13" t="s">
        <v>212</v>
      </c>
      <c r="C141" s="13" t="s">
        <v>535</v>
      </c>
    </row>
    <row r="142" spans="1:3" x14ac:dyDescent="0.25">
      <c r="A142" s="13" t="s">
        <v>217</v>
      </c>
      <c r="B142" s="13" t="s">
        <v>80</v>
      </c>
      <c r="C142" s="13" t="s">
        <v>1</v>
      </c>
    </row>
    <row r="143" spans="1:3" x14ac:dyDescent="0.25">
      <c r="A143" s="13" t="s">
        <v>62</v>
      </c>
      <c r="B143" s="13" t="s">
        <v>14</v>
      </c>
      <c r="C143" s="13" t="s">
        <v>63</v>
      </c>
    </row>
    <row r="144" spans="1:3" x14ac:dyDescent="0.25">
      <c r="A144" s="1" t="s">
        <v>62</v>
      </c>
      <c r="B144" s="1" t="s">
        <v>286</v>
      </c>
      <c r="C144" s="1" t="s">
        <v>263</v>
      </c>
    </row>
    <row r="145" spans="1:3" x14ac:dyDescent="0.25">
      <c r="A145" s="13" t="s">
        <v>322</v>
      </c>
      <c r="B145" s="13" t="s">
        <v>323</v>
      </c>
      <c r="C145" s="13" t="s">
        <v>49</v>
      </c>
    </row>
    <row r="146" spans="1:3" x14ac:dyDescent="0.25">
      <c r="A146" s="13" t="s">
        <v>268</v>
      </c>
      <c r="B146" s="13" t="s">
        <v>3</v>
      </c>
      <c r="C146" s="13" t="s">
        <v>31</v>
      </c>
    </row>
    <row r="147" spans="1:3" x14ac:dyDescent="0.25">
      <c r="A147" s="13" t="s">
        <v>219</v>
      </c>
      <c r="B147" s="13" t="s">
        <v>220</v>
      </c>
      <c r="C147" s="13" t="s">
        <v>44</v>
      </c>
    </row>
    <row r="148" spans="1:3" x14ac:dyDescent="0.25">
      <c r="A148" s="13" t="s">
        <v>465</v>
      </c>
      <c r="B148" s="13" t="s">
        <v>466</v>
      </c>
      <c r="C148" s="13" t="s">
        <v>467</v>
      </c>
    </row>
    <row r="149" spans="1:3" x14ac:dyDescent="0.25">
      <c r="A149" s="1" t="s">
        <v>360</v>
      </c>
      <c r="B149" s="1" t="s">
        <v>348</v>
      </c>
      <c r="C149" s="1" t="s">
        <v>7</v>
      </c>
    </row>
    <row r="150" spans="1:3" x14ac:dyDescent="0.25">
      <c r="A150" s="13" t="s">
        <v>192</v>
      </c>
      <c r="B150" s="13" t="s">
        <v>193</v>
      </c>
      <c r="C150" s="13" t="s">
        <v>105</v>
      </c>
    </row>
    <row r="151" spans="1:3" x14ac:dyDescent="0.25">
      <c r="A151" s="13" t="s">
        <v>192</v>
      </c>
      <c r="B151" s="13" t="s">
        <v>23</v>
      </c>
      <c r="C151" s="13" t="s">
        <v>7</v>
      </c>
    </row>
    <row r="152" spans="1:3" x14ac:dyDescent="0.25">
      <c r="A152" s="15" t="s">
        <v>67</v>
      </c>
      <c r="B152" s="15" t="s">
        <v>556</v>
      </c>
      <c r="C152" s="15" t="s">
        <v>283</v>
      </c>
    </row>
    <row r="153" spans="1:3" x14ac:dyDescent="0.25">
      <c r="A153" s="13" t="s">
        <v>194</v>
      </c>
      <c r="B153" s="13" t="s">
        <v>157</v>
      </c>
      <c r="C153" s="13" t="s">
        <v>122</v>
      </c>
    </row>
    <row r="154" spans="1:3" x14ac:dyDescent="0.25">
      <c r="A154" s="13" t="s">
        <v>194</v>
      </c>
      <c r="B154" s="13" t="s">
        <v>421</v>
      </c>
      <c r="C154" s="13" t="s">
        <v>81</v>
      </c>
    </row>
    <row r="155" spans="1:3" x14ac:dyDescent="0.25">
      <c r="A155" s="13" t="s">
        <v>457</v>
      </c>
      <c r="B155" s="13" t="s">
        <v>253</v>
      </c>
      <c r="C155" s="13" t="s">
        <v>458</v>
      </c>
    </row>
    <row r="156" spans="1:3" x14ac:dyDescent="0.25">
      <c r="A156" s="13" t="s">
        <v>378</v>
      </c>
      <c r="B156" s="13" t="s">
        <v>157</v>
      </c>
      <c r="C156" s="13" t="s">
        <v>139</v>
      </c>
    </row>
    <row r="157" spans="1:3" x14ac:dyDescent="0.25">
      <c r="A157" s="13" t="s">
        <v>449</v>
      </c>
      <c r="B157" s="13" t="s">
        <v>418</v>
      </c>
      <c r="C157" s="13" t="s">
        <v>189</v>
      </c>
    </row>
    <row r="158" spans="1:3" x14ac:dyDescent="0.25">
      <c r="A158" s="1" t="s">
        <v>472</v>
      </c>
      <c r="B158" s="1" t="s">
        <v>169</v>
      </c>
      <c r="C158" s="1" t="s">
        <v>56</v>
      </c>
    </row>
    <row r="159" spans="1:3" x14ac:dyDescent="0.25">
      <c r="A159" s="13" t="s">
        <v>147</v>
      </c>
      <c r="B159" s="13" t="s">
        <v>20</v>
      </c>
      <c r="C159" s="13" t="s">
        <v>148</v>
      </c>
    </row>
    <row r="160" spans="1:3" x14ac:dyDescent="0.25">
      <c r="A160" s="13" t="s">
        <v>164</v>
      </c>
      <c r="B160" s="13" t="s">
        <v>165</v>
      </c>
      <c r="C160" s="13" t="s">
        <v>24</v>
      </c>
    </row>
    <row r="161" spans="1:3" x14ac:dyDescent="0.25">
      <c r="A161" s="13" t="s">
        <v>422</v>
      </c>
      <c r="B161" s="13" t="s">
        <v>78</v>
      </c>
      <c r="C161" s="13" t="s">
        <v>7</v>
      </c>
    </row>
    <row r="162" spans="1:3" x14ac:dyDescent="0.25">
      <c r="A162" s="13" t="s">
        <v>462</v>
      </c>
      <c r="B162" s="13" t="s">
        <v>20</v>
      </c>
      <c r="C162" s="13" t="s">
        <v>325</v>
      </c>
    </row>
    <row r="163" spans="1:3" x14ac:dyDescent="0.25">
      <c r="A163" s="1" t="s">
        <v>408</v>
      </c>
      <c r="B163" s="1" t="s">
        <v>61</v>
      </c>
      <c r="C163" s="1" t="s">
        <v>7</v>
      </c>
    </row>
    <row r="164" spans="1:3" x14ac:dyDescent="0.25">
      <c r="A164" s="13" t="s">
        <v>440</v>
      </c>
      <c r="B164" s="13" t="s">
        <v>441</v>
      </c>
      <c r="C164" s="13" t="s">
        <v>7</v>
      </c>
    </row>
    <row r="165" spans="1:3" x14ac:dyDescent="0.25">
      <c r="A165" s="13" t="s">
        <v>411</v>
      </c>
      <c r="B165" s="13" t="s">
        <v>6</v>
      </c>
      <c r="C165" s="13" t="s">
        <v>261</v>
      </c>
    </row>
    <row r="166" spans="1:3" x14ac:dyDescent="0.25">
      <c r="A166" s="13" t="s">
        <v>411</v>
      </c>
      <c r="B166" s="13" t="s">
        <v>6</v>
      </c>
      <c r="C166" s="13" t="s">
        <v>7</v>
      </c>
    </row>
    <row r="167" spans="1:3" x14ac:dyDescent="0.25">
      <c r="A167" s="13" t="s">
        <v>282</v>
      </c>
      <c r="B167" s="13" t="s">
        <v>138</v>
      </c>
      <c r="C167" s="13" t="s">
        <v>283</v>
      </c>
    </row>
    <row r="168" spans="1:3" x14ac:dyDescent="0.25">
      <c r="A168" s="13" t="s">
        <v>249</v>
      </c>
      <c r="B168" s="13" t="s">
        <v>250</v>
      </c>
      <c r="C168" s="13" t="s">
        <v>171</v>
      </c>
    </row>
  </sheetData>
  <sortState xmlns:xlrd2="http://schemas.microsoft.com/office/spreadsheetml/2017/richdata2" ref="A3:C168">
    <sortCondition ref="A2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EFF9-4EEB-4C52-A627-3CDE7138C443}">
  <dimension ref="A1:C181"/>
  <sheetViews>
    <sheetView workbookViewId="0">
      <selection activeCell="C3" sqref="C3"/>
    </sheetView>
  </sheetViews>
  <sheetFormatPr defaultRowHeight="15" x14ac:dyDescent="0.25"/>
  <cols>
    <col min="1" max="3" width="28.7109375" customWidth="1"/>
  </cols>
  <sheetData>
    <row r="1" spans="1:3" ht="60" customHeight="1" x14ac:dyDescent="0.25">
      <c r="A1" s="19" t="s">
        <v>559</v>
      </c>
      <c r="B1" s="20"/>
      <c r="C1" s="21"/>
    </row>
    <row r="2" spans="1:3" ht="15" customHeight="1" x14ac:dyDescent="0.25">
      <c r="A2" s="13" t="s">
        <v>176</v>
      </c>
      <c r="B2" s="13" t="s">
        <v>177</v>
      </c>
      <c r="C2" s="13" t="s">
        <v>523</v>
      </c>
    </row>
    <row r="3" spans="1:3" ht="15" customHeight="1" x14ac:dyDescent="0.25">
      <c r="A3" s="13" t="s">
        <v>324</v>
      </c>
      <c r="B3" s="13" t="s">
        <v>80</v>
      </c>
      <c r="C3" s="13" t="s">
        <v>49</v>
      </c>
    </row>
    <row r="4" spans="1:3" ht="15" customHeight="1" x14ac:dyDescent="0.25">
      <c r="A4" s="13" t="s">
        <v>60</v>
      </c>
      <c r="B4" s="13" t="s">
        <v>61</v>
      </c>
      <c r="C4" s="13" t="s">
        <v>23</v>
      </c>
    </row>
    <row r="5" spans="1:3" ht="15" customHeight="1" x14ac:dyDescent="0.25">
      <c r="A5" s="1" t="s">
        <v>260</v>
      </c>
      <c r="B5" s="1" t="s">
        <v>14</v>
      </c>
      <c r="C5" s="1" t="s">
        <v>139</v>
      </c>
    </row>
    <row r="6" spans="1:3" ht="15" customHeight="1" x14ac:dyDescent="0.25">
      <c r="A6" s="13" t="s">
        <v>257</v>
      </c>
      <c r="B6" s="13" t="s">
        <v>101</v>
      </c>
      <c r="C6" s="13" t="s">
        <v>258</v>
      </c>
    </row>
    <row r="7" spans="1:3" ht="15" customHeight="1" x14ac:dyDescent="0.25">
      <c r="A7" s="13" t="s">
        <v>259</v>
      </c>
      <c r="B7" s="13" t="s">
        <v>84</v>
      </c>
      <c r="C7" s="13" t="s">
        <v>35</v>
      </c>
    </row>
    <row r="8" spans="1:3" ht="15" customHeight="1" x14ac:dyDescent="0.25">
      <c r="A8" s="13" t="s">
        <v>357</v>
      </c>
      <c r="B8" s="13" t="s">
        <v>80</v>
      </c>
      <c r="C8" s="13" t="s">
        <v>1</v>
      </c>
    </row>
    <row r="9" spans="1:3" ht="15" customHeight="1" x14ac:dyDescent="0.25">
      <c r="A9" s="13" t="s">
        <v>152</v>
      </c>
      <c r="B9" s="13" t="s">
        <v>153</v>
      </c>
      <c r="C9" s="13" t="s">
        <v>24</v>
      </c>
    </row>
    <row r="10" spans="1:3" ht="15" customHeight="1" x14ac:dyDescent="0.25">
      <c r="A10" s="13" t="s">
        <v>306</v>
      </c>
      <c r="B10" s="13" t="s">
        <v>280</v>
      </c>
      <c r="C10" s="13" t="s">
        <v>203</v>
      </c>
    </row>
    <row r="11" spans="1:3" ht="15" customHeight="1" x14ac:dyDescent="0.25">
      <c r="A11" s="13" t="s">
        <v>329</v>
      </c>
      <c r="B11" s="13" t="s">
        <v>253</v>
      </c>
      <c r="C11" s="13" t="s">
        <v>158</v>
      </c>
    </row>
    <row r="12" spans="1:3" ht="15" customHeight="1" x14ac:dyDescent="0.25">
      <c r="A12" s="13" t="s">
        <v>144</v>
      </c>
      <c r="B12" s="13" t="s">
        <v>20</v>
      </c>
      <c r="C12" s="13" t="s">
        <v>1</v>
      </c>
    </row>
    <row r="13" spans="1:3" ht="15" customHeight="1" x14ac:dyDescent="0.25">
      <c r="A13" s="16" t="s">
        <v>144</v>
      </c>
      <c r="B13" s="16" t="s">
        <v>58</v>
      </c>
      <c r="C13" s="16" t="s">
        <v>298</v>
      </c>
    </row>
    <row r="14" spans="1:3" ht="15" customHeight="1" x14ac:dyDescent="0.25">
      <c r="A14" s="13" t="s">
        <v>425</v>
      </c>
      <c r="B14" s="13" t="s">
        <v>426</v>
      </c>
      <c r="C14" s="13" t="s">
        <v>7</v>
      </c>
    </row>
    <row r="15" spans="1:3" ht="15" customHeight="1" x14ac:dyDescent="0.25">
      <c r="A15" s="13" t="s">
        <v>318</v>
      </c>
      <c r="B15" s="13" t="s">
        <v>0</v>
      </c>
      <c r="C15" s="13" t="s">
        <v>28</v>
      </c>
    </row>
    <row r="16" spans="1:3" ht="15" customHeight="1" x14ac:dyDescent="0.25">
      <c r="A16" s="13" t="s">
        <v>42</v>
      </c>
      <c r="B16" s="13" t="s">
        <v>12</v>
      </c>
      <c r="C16" s="13" t="s">
        <v>32</v>
      </c>
    </row>
    <row r="17" spans="1:3" ht="15" customHeight="1" x14ac:dyDescent="0.25">
      <c r="A17" s="13" t="s">
        <v>495</v>
      </c>
      <c r="B17" s="13" t="s">
        <v>418</v>
      </c>
      <c r="C17" s="13" t="s">
        <v>325</v>
      </c>
    </row>
    <row r="18" spans="1:3" ht="15" customHeight="1" x14ac:dyDescent="0.25">
      <c r="A18" s="13" t="s">
        <v>96</v>
      </c>
      <c r="B18" s="13" t="s">
        <v>97</v>
      </c>
      <c r="C18" s="13" t="s">
        <v>18</v>
      </c>
    </row>
    <row r="19" spans="1:3" ht="15" customHeight="1" x14ac:dyDescent="0.25">
      <c r="A19" s="13" t="s">
        <v>424</v>
      </c>
      <c r="B19" s="13" t="s">
        <v>248</v>
      </c>
      <c r="C19" s="13" t="s">
        <v>191</v>
      </c>
    </row>
    <row r="20" spans="1:3" ht="15" customHeight="1" x14ac:dyDescent="0.25">
      <c r="A20" s="13" t="s">
        <v>491</v>
      </c>
      <c r="B20" s="13" t="s">
        <v>492</v>
      </c>
      <c r="C20" s="13" t="s">
        <v>231</v>
      </c>
    </row>
    <row r="21" spans="1:3" ht="15" customHeight="1" x14ac:dyDescent="0.25">
      <c r="A21" s="13" t="s">
        <v>297</v>
      </c>
      <c r="B21" s="13" t="s">
        <v>262</v>
      </c>
      <c r="C21" s="13" t="s">
        <v>49</v>
      </c>
    </row>
    <row r="22" spans="1:3" ht="15" customHeight="1" x14ac:dyDescent="0.25">
      <c r="A22" s="13" t="s">
        <v>297</v>
      </c>
      <c r="B22" s="13" t="s">
        <v>298</v>
      </c>
      <c r="C22" s="13" t="s">
        <v>18</v>
      </c>
    </row>
    <row r="23" spans="1:3" ht="15" customHeight="1" x14ac:dyDescent="0.25">
      <c r="A23" s="13" t="s">
        <v>474</v>
      </c>
      <c r="B23" s="13" t="s">
        <v>225</v>
      </c>
      <c r="C23" s="13" t="s">
        <v>158</v>
      </c>
    </row>
    <row r="24" spans="1:3" ht="15" customHeight="1" x14ac:dyDescent="0.25">
      <c r="A24" s="1" t="s">
        <v>109</v>
      </c>
      <c r="B24" s="1" t="s">
        <v>110</v>
      </c>
      <c r="C24" s="1" t="s">
        <v>21</v>
      </c>
    </row>
    <row r="25" spans="1:3" ht="15" customHeight="1" x14ac:dyDescent="0.25">
      <c r="A25" s="13" t="s">
        <v>471</v>
      </c>
      <c r="B25" s="13" t="s">
        <v>34</v>
      </c>
      <c r="C25" s="13" t="s">
        <v>105</v>
      </c>
    </row>
    <row r="26" spans="1:3" ht="15" customHeight="1" x14ac:dyDescent="0.25">
      <c r="A26" s="13" t="s">
        <v>349</v>
      </c>
      <c r="B26" s="13" t="s">
        <v>243</v>
      </c>
      <c r="C26" s="13" t="s">
        <v>81</v>
      </c>
    </row>
    <row r="27" spans="1:3" ht="15" customHeight="1" x14ac:dyDescent="0.25">
      <c r="A27" s="13" t="s">
        <v>146</v>
      </c>
      <c r="B27" s="13" t="s">
        <v>34</v>
      </c>
      <c r="C27" s="13" t="s">
        <v>169</v>
      </c>
    </row>
    <row r="28" spans="1:3" ht="15" customHeight="1" x14ac:dyDescent="0.25">
      <c r="A28" s="13" t="s">
        <v>146</v>
      </c>
      <c r="B28" s="13" t="s">
        <v>245</v>
      </c>
      <c r="C28" s="13" t="s">
        <v>1</v>
      </c>
    </row>
    <row r="29" spans="1:3" ht="15" customHeight="1" x14ac:dyDescent="0.25">
      <c r="A29" s="13" t="s">
        <v>442</v>
      </c>
      <c r="B29" s="13" t="s">
        <v>138</v>
      </c>
      <c r="C29" s="13" t="s">
        <v>443</v>
      </c>
    </row>
    <row r="30" spans="1:3" ht="15" customHeight="1" x14ac:dyDescent="0.25">
      <c r="A30" s="13" t="s">
        <v>129</v>
      </c>
      <c r="B30" s="13" t="s">
        <v>80</v>
      </c>
      <c r="C30" s="13" t="s">
        <v>130</v>
      </c>
    </row>
    <row r="31" spans="1:3" ht="15" customHeight="1" x14ac:dyDescent="0.25">
      <c r="A31" s="13" t="s">
        <v>237</v>
      </c>
      <c r="B31" s="13" t="s">
        <v>238</v>
      </c>
      <c r="C31" s="13" t="s">
        <v>239</v>
      </c>
    </row>
    <row r="32" spans="1:3" ht="15" customHeight="1" x14ac:dyDescent="0.25">
      <c r="A32" s="13" t="s">
        <v>555</v>
      </c>
      <c r="B32" s="13" t="s">
        <v>34</v>
      </c>
      <c r="C32" s="13" t="s">
        <v>171</v>
      </c>
    </row>
    <row r="33" spans="1:3" ht="15" customHeight="1" x14ac:dyDescent="0.25">
      <c r="A33" s="1" t="s">
        <v>98</v>
      </c>
      <c r="B33" s="1" t="s">
        <v>23</v>
      </c>
      <c r="C33" s="1" t="s">
        <v>99</v>
      </c>
    </row>
    <row r="34" spans="1:3" ht="15" customHeight="1" x14ac:dyDescent="0.25">
      <c r="A34" s="1" t="s">
        <v>346</v>
      </c>
      <c r="B34" s="1" t="s">
        <v>58</v>
      </c>
      <c r="C34" s="1" t="s">
        <v>283</v>
      </c>
    </row>
    <row r="35" spans="1:3" ht="15" customHeight="1" x14ac:dyDescent="0.25">
      <c r="A35" s="13" t="s">
        <v>444</v>
      </c>
      <c r="B35" s="13" t="s">
        <v>6</v>
      </c>
      <c r="C35" s="13" t="s">
        <v>99</v>
      </c>
    </row>
    <row r="36" spans="1:3" ht="15" customHeight="1" x14ac:dyDescent="0.25">
      <c r="A36" s="13" t="s">
        <v>356</v>
      </c>
      <c r="B36" s="13" t="s">
        <v>0</v>
      </c>
      <c r="C36" s="13" t="s">
        <v>52</v>
      </c>
    </row>
    <row r="37" spans="1:3" ht="15" customHeight="1" x14ac:dyDescent="0.25">
      <c r="A37" s="13" t="s">
        <v>140</v>
      </c>
      <c r="B37" s="13" t="s">
        <v>141</v>
      </c>
      <c r="C37" s="13" t="s">
        <v>68</v>
      </c>
    </row>
    <row r="38" spans="1:3" ht="15" customHeight="1" x14ac:dyDescent="0.25">
      <c r="A38" s="13" t="s">
        <v>227</v>
      </c>
      <c r="B38" s="13" t="s">
        <v>86</v>
      </c>
      <c r="C38" s="13" t="s">
        <v>228</v>
      </c>
    </row>
    <row r="39" spans="1:3" ht="15" customHeight="1" x14ac:dyDescent="0.25">
      <c r="A39" s="13" t="s">
        <v>350</v>
      </c>
      <c r="B39" s="13" t="s">
        <v>193</v>
      </c>
      <c r="C39" s="13" t="s">
        <v>298</v>
      </c>
    </row>
    <row r="40" spans="1:3" ht="15" customHeight="1" x14ac:dyDescent="0.25">
      <c r="A40" s="13" t="s">
        <v>436</v>
      </c>
      <c r="B40" s="13" t="s">
        <v>193</v>
      </c>
      <c r="C40" s="13" t="s">
        <v>296</v>
      </c>
    </row>
    <row r="41" spans="1:3" ht="15" customHeight="1" x14ac:dyDescent="0.25">
      <c r="A41" s="13" t="s">
        <v>404</v>
      </c>
      <c r="B41" s="13" t="s">
        <v>2</v>
      </c>
      <c r="C41" s="13" t="s">
        <v>28</v>
      </c>
    </row>
    <row r="42" spans="1:3" ht="15" customHeight="1" x14ac:dyDescent="0.25">
      <c r="A42" s="13" t="s">
        <v>5</v>
      </c>
      <c r="B42" s="13" t="s">
        <v>3</v>
      </c>
      <c r="C42" s="13" t="s">
        <v>2</v>
      </c>
    </row>
    <row r="43" spans="1:3" ht="15" customHeight="1" x14ac:dyDescent="0.25">
      <c r="A43" s="13" t="s">
        <v>30</v>
      </c>
      <c r="B43" s="13" t="s">
        <v>253</v>
      </c>
      <c r="C43" s="13" t="s">
        <v>15</v>
      </c>
    </row>
    <row r="44" spans="1:3" ht="15" customHeight="1" x14ac:dyDescent="0.25">
      <c r="A44" s="13" t="s">
        <v>533</v>
      </c>
      <c r="B44" s="13" t="s">
        <v>163</v>
      </c>
      <c r="C44" s="13" t="s">
        <v>508</v>
      </c>
    </row>
    <row r="45" spans="1:3" ht="15" customHeight="1" x14ac:dyDescent="0.25">
      <c r="A45" s="13" t="s">
        <v>409</v>
      </c>
      <c r="B45" s="13" t="s">
        <v>313</v>
      </c>
      <c r="C45" s="13" t="s">
        <v>187</v>
      </c>
    </row>
    <row r="46" spans="1:3" ht="15" customHeight="1" x14ac:dyDescent="0.25">
      <c r="A46" s="13" t="s">
        <v>91</v>
      </c>
      <c r="B46" s="13" t="s">
        <v>92</v>
      </c>
      <c r="C46" s="13" t="s">
        <v>93</v>
      </c>
    </row>
    <row r="47" spans="1:3" ht="15" customHeight="1" x14ac:dyDescent="0.25">
      <c r="A47" s="13" t="s">
        <v>125</v>
      </c>
      <c r="B47" s="13" t="s">
        <v>112</v>
      </c>
      <c r="C47" s="13" t="s">
        <v>126</v>
      </c>
    </row>
    <row r="48" spans="1:3" ht="15" customHeight="1" x14ac:dyDescent="0.25">
      <c r="A48" s="13" t="s">
        <v>513</v>
      </c>
      <c r="B48" s="13" t="s">
        <v>209</v>
      </c>
      <c r="C48" s="13" t="s">
        <v>215</v>
      </c>
    </row>
    <row r="49" spans="1:3" ht="15" customHeight="1" x14ac:dyDescent="0.25">
      <c r="A49" s="1" t="s">
        <v>469</v>
      </c>
      <c r="B49" s="1" t="s">
        <v>20</v>
      </c>
      <c r="C49" s="1" t="s">
        <v>81</v>
      </c>
    </row>
    <row r="50" spans="1:3" ht="15" customHeight="1" x14ac:dyDescent="0.25">
      <c r="A50" s="13" t="s">
        <v>106</v>
      </c>
      <c r="B50" s="13" t="s">
        <v>203</v>
      </c>
      <c r="C50" s="13" t="s">
        <v>229</v>
      </c>
    </row>
    <row r="51" spans="1:3" ht="15" customHeight="1" x14ac:dyDescent="0.25">
      <c r="A51" s="1" t="s">
        <v>481</v>
      </c>
      <c r="B51" s="1" t="s">
        <v>351</v>
      </c>
      <c r="C51" s="1" t="s">
        <v>66</v>
      </c>
    </row>
    <row r="52" spans="1:3" ht="15" customHeight="1" x14ac:dyDescent="0.25">
      <c r="A52" s="1" t="s">
        <v>172</v>
      </c>
      <c r="B52" s="1" t="s">
        <v>80</v>
      </c>
      <c r="C52" s="1" t="s">
        <v>155</v>
      </c>
    </row>
    <row r="53" spans="1:3" ht="15" customHeight="1" x14ac:dyDescent="0.25">
      <c r="A53" s="13" t="s">
        <v>527</v>
      </c>
      <c r="B53" s="13" t="s">
        <v>252</v>
      </c>
      <c r="C53" s="13" t="s">
        <v>536</v>
      </c>
    </row>
    <row r="54" spans="1:3" ht="15" customHeight="1" x14ac:dyDescent="0.25">
      <c r="A54" s="13" t="s">
        <v>224</v>
      </c>
      <c r="B54" s="13" t="s">
        <v>225</v>
      </c>
      <c r="C54" s="13" t="s">
        <v>226</v>
      </c>
    </row>
    <row r="55" spans="1:3" ht="15" customHeight="1" x14ac:dyDescent="0.25">
      <c r="A55" s="13" t="s">
        <v>516</v>
      </c>
      <c r="B55" s="13" t="s">
        <v>138</v>
      </c>
      <c r="C55" s="13" t="s">
        <v>303</v>
      </c>
    </row>
    <row r="56" spans="1:3" ht="15" customHeight="1" x14ac:dyDescent="0.25">
      <c r="A56" s="13" t="s">
        <v>210</v>
      </c>
      <c r="B56" s="13" t="s">
        <v>80</v>
      </c>
      <c r="C56" s="13" t="s">
        <v>35</v>
      </c>
    </row>
    <row r="57" spans="1:3" ht="15" customHeight="1" x14ac:dyDescent="0.25">
      <c r="A57" s="1" t="s">
        <v>25</v>
      </c>
      <c r="B57" s="1" t="s">
        <v>80</v>
      </c>
      <c r="C57" s="1" t="s">
        <v>369</v>
      </c>
    </row>
    <row r="58" spans="1:3" ht="15" customHeight="1" x14ac:dyDescent="0.25">
      <c r="A58" s="13" t="s">
        <v>119</v>
      </c>
      <c r="B58" s="13" t="s">
        <v>120</v>
      </c>
      <c r="C58" s="13" t="s">
        <v>121</v>
      </c>
    </row>
    <row r="59" spans="1:3" ht="15" customHeight="1" x14ac:dyDescent="0.25">
      <c r="A59" s="13" t="s">
        <v>114</v>
      </c>
      <c r="B59" s="13" t="s">
        <v>20</v>
      </c>
      <c r="C59" s="13" t="s">
        <v>21</v>
      </c>
    </row>
    <row r="60" spans="1:3" ht="15" customHeight="1" x14ac:dyDescent="0.25">
      <c r="A60" s="13" t="s">
        <v>114</v>
      </c>
      <c r="B60" s="13" t="s">
        <v>532</v>
      </c>
      <c r="C60" s="13" t="s">
        <v>65</v>
      </c>
    </row>
    <row r="61" spans="1:3" ht="15" customHeight="1" x14ac:dyDescent="0.25">
      <c r="A61" s="1" t="s">
        <v>290</v>
      </c>
      <c r="B61" s="1" t="s">
        <v>23</v>
      </c>
      <c r="C61" s="1" t="s">
        <v>49</v>
      </c>
    </row>
    <row r="62" spans="1:3" ht="15" customHeight="1" x14ac:dyDescent="0.25">
      <c r="A62" s="13" t="s">
        <v>290</v>
      </c>
      <c r="B62" s="13" t="s">
        <v>291</v>
      </c>
      <c r="C62" s="13" t="s">
        <v>171</v>
      </c>
    </row>
    <row r="63" spans="1:3" ht="15" customHeight="1" x14ac:dyDescent="0.25">
      <c r="A63" s="13" t="s">
        <v>468</v>
      </c>
      <c r="B63" s="13" t="s">
        <v>157</v>
      </c>
      <c r="C63" s="13" t="s">
        <v>59</v>
      </c>
    </row>
    <row r="64" spans="1:3" ht="15" customHeight="1" x14ac:dyDescent="0.25">
      <c r="A64" s="1" t="s">
        <v>487</v>
      </c>
      <c r="B64" s="1" t="s">
        <v>488</v>
      </c>
      <c r="C64" s="1" t="s">
        <v>489</v>
      </c>
    </row>
    <row r="65" spans="1:3" ht="15" customHeight="1" x14ac:dyDescent="0.25">
      <c r="A65" s="13" t="s">
        <v>211</v>
      </c>
      <c r="B65" s="13" t="s">
        <v>124</v>
      </c>
      <c r="C65" s="13" t="s">
        <v>212</v>
      </c>
    </row>
    <row r="66" spans="1:3" ht="15" customHeight="1" x14ac:dyDescent="0.25">
      <c r="A66" s="13" t="s">
        <v>373</v>
      </c>
      <c r="B66" s="13" t="s">
        <v>9</v>
      </c>
      <c r="C66" s="13" t="s">
        <v>1</v>
      </c>
    </row>
    <row r="67" spans="1:3" ht="15" customHeight="1" x14ac:dyDescent="0.25">
      <c r="A67" s="13" t="s">
        <v>79</v>
      </c>
      <c r="B67" s="13" t="s">
        <v>80</v>
      </c>
      <c r="C67" s="13" t="s">
        <v>81</v>
      </c>
    </row>
    <row r="68" spans="1:3" ht="15" customHeight="1" x14ac:dyDescent="0.25">
      <c r="A68" s="13" t="s">
        <v>479</v>
      </c>
      <c r="B68" s="13" t="s">
        <v>81</v>
      </c>
      <c r="C68" s="13" t="s">
        <v>256</v>
      </c>
    </row>
    <row r="69" spans="1:3" ht="15" customHeight="1" x14ac:dyDescent="0.25">
      <c r="A69" s="13" t="s">
        <v>279</v>
      </c>
      <c r="B69" s="13" t="s">
        <v>15</v>
      </c>
      <c r="C69" s="13" t="s">
        <v>288</v>
      </c>
    </row>
    <row r="70" spans="1:3" ht="15" customHeight="1" x14ac:dyDescent="0.25">
      <c r="A70" s="13" t="s">
        <v>279</v>
      </c>
      <c r="B70" s="13" t="s">
        <v>280</v>
      </c>
      <c r="C70" s="13" t="s">
        <v>281</v>
      </c>
    </row>
    <row r="71" spans="1:3" ht="15" customHeight="1" x14ac:dyDescent="0.25">
      <c r="A71" s="1" t="s">
        <v>247</v>
      </c>
      <c r="B71" s="1" t="s">
        <v>248</v>
      </c>
      <c r="C71" s="1" t="s">
        <v>191</v>
      </c>
    </row>
    <row r="72" spans="1:3" ht="15" customHeight="1" x14ac:dyDescent="0.25">
      <c r="A72" s="13" t="s">
        <v>327</v>
      </c>
      <c r="B72" s="13" t="s">
        <v>35</v>
      </c>
      <c r="C72" s="13" t="s">
        <v>139</v>
      </c>
    </row>
    <row r="73" spans="1:3" ht="15" customHeight="1" x14ac:dyDescent="0.25">
      <c r="A73" s="13" t="s">
        <v>255</v>
      </c>
      <c r="B73" s="13" t="s">
        <v>256</v>
      </c>
      <c r="C73" s="13" t="s">
        <v>90</v>
      </c>
    </row>
    <row r="74" spans="1:3" ht="15" customHeight="1" x14ac:dyDescent="0.25">
      <c r="A74" s="13" t="s">
        <v>244</v>
      </c>
      <c r="B74" s="13" t="s">
        <v>245</v>
      </c>
      <c r="C74" s="13" t="s">
        <v>171</v>
      </c>
    </row>
    <row r="75" spans="1:3" ht="15" customHeight="1" x14ac:dyDescent="0.25">
      <c r="A75" s="1" t="s">
        <v>276</v>
      </c>
      <c r="B75" s="1" t="s">
        <v>58</v>
      </c>
      <c r="C75" s="1" t="s">
        <v>7</v>
      </c>
    </row>
    <row r="76" spans="1:3" ht="15" customHeight="1" x14ac:dyDescent="0.25">
      <c r="A76" s="13" t="s">
        <v>168</v>
      </c>
      <c r="B76" s="13" t="s">
        <v>169</v>
      </c>
      <c r="C76" s="13" t="s">
        <v>134</v>
      </c>
    </row>
    <row r="77" spans="1:3" ht="15" customHeight="1" x14ac:dyDescent="0.25">
      <c r="A77" s="13" t="s">
        <v>433</v>
      </c>
      <c r="B77" s="13" t="s">
        <v>434</v>
      </c>
      <c r="C77" s="13" t="s">
        <v>435</v>
      </c>
    </row>
    <row r="78" spans="1:3" ht="15" customHeight="1" x14ac:dyDescent="0.25">
      <c r="A78" s="13" t="s">
        <v>47</v>
      </c>
      <c r="B78" s="13" t="s">
        <v>48</v>
      </c>
      <c r="C78" s="13" t="s">
        <v>49</v>
      </c>
    </row>
    <row r="79" spans="1:3" ht="15" customHeight="1" x14ac:dyDescent="0.25">
      <c r="A79" s="13" t="s">
        <v>100</v>
      </c>
      <c r="B79" s="13" t="s">
        <v>101</v>
      </c>
      <c r="C79" s="13" t="s">
        <v>102</v>
      </c>
    </row>
    <row r="80" spans="1:3" ht="15" customHeight="1" x14ac:dyDescent="0.25">
      <c r="A80" s="13" t="s">
        <v>316</v>
      </c>
      <c r="B80" s="13" t="s">
        <v>317</v>
      </c>
      <c r="C80" s="13" t="s">
        <v>305</v>
      </c>
    </row>
    <row r="81" spans="1:3" ht="15" customHeight="1" x14ac:dyDescent="0.25">
      <c r="A81" s="1" t="s">
        <v>236</v>
      </c>
      <c r="B81" s="1" t="s">
        <v>73</v>
      </c>
      <c r="C81" s="1" t="s">
        <v>20</v>
      </c>
    </row>
    <row r="82" spans="1:3" ht="15" customHeight="1" x14ac:dyDescent="0.25">
      <c r="A82" s="13" t="s">
        <v>16</v>
      </c>
      <c r="B82" s="13" t="s">
        <v>104</v>
      </c>
      <c r="C82" s="13" t="s">
        <v>56</v>
      </c>
    </row>
    <row r="83" spans="1:3" ht="15" customHeight="1" x14ac:dyDescent="0.25">
      <c r="A83" s="13" t="s">
        <v>420</v>
      </c>
      <c r="B83" s="13" t="s">
        <v>89</v>
      </c>
      <c r="C83" s="13" t="s">
        <v>296</v>
      </c>
    </row>
    <row r="84" spans="1:3" ht="15" customHeight="1" x14ac:dyDescent="0.25">
      <c r="A84" s="13" t="s">
        <v>343</v>
      </c>
      <c r="B84" s="13" t="s">
        <v>344</v>
      </c>
      <c r="C84" s="13" t="s">
        <v>345</v>
      </c>
    </row>
    <row r="85" spans="1:3" ht="15" customHeight="1" x14ac:dyDescent="0.25">
      <c r="A85" s="13" t="s">
        <v>299</v>
      </c>
      <c r="B85" s="13" t="s">
        <v>58</v>
      </c>
      <c r="C85" s="13" t="s">
        <v>300</v>
      </c>
    </row>
    <row r="86" spans="1:3" ht="15" customHeight="1" x14ac:dyDescent="0.25">
      <c r="A86" s="1" t="s">
        <v>8</v>
      </c>
      <c r="B86" s="1" t="s">
        <v>9</v>
      </c>
      <c r="C86" s="1" t="s">
        <v>7</v>
      </c>
    </row>
    <row r="87" spans="1:3" ht="15" customHeight="1" x14ac:dyDescent="0.25">
      <c r="A87" s="1" t="s">
        <v>484</v>
      </c>
      <c r="B87" s="1" t="s">
        <v>485</v>
      </c>
      <c r="C87" s="1" t="s">
        <v>1</v>
      </c>
    </row>
    <row r="88" spans="1:3" ht="15" customHeight="1" x14ac:dyDescent="0.25">
      <c r="A88" s="1" t="s">
        <v>4</v>
      </c>
      <c r="B88" s="1" t="s">
        <v>0</v>
      </c>
      <c r="C88" s="1" t="s">
        <v>1</v>
      </c>
    </row>
    <row r="89" spans="1:3" ht="15" customHeight="1" x14ac:dyDescent="0.25">
      <c r="A89" s="13" t="s">
        <v>213</v>
      </c>
      <c r="B89" s="13" t="s">
        <v>262</v>
      </c>
      <c r="C89" s="13" t="s">
        <v>382</v>
      </c>
    </row>
    <row r="90" spans="1:3" ht="15" customHeight="1" x14ac:dyDescent="0.25">
      <c r="A90" s="13" t="s">
        <v>39</v>
      </c>
      <c r="B90" s="13" t="s">
        <v>40</v>
      </c>
      <c r="C90" s="13" t="s">
        <v>41</v>
      </c>
    </row>
    <row r="91" spans="1:3" ht="15" customHeight="1" x14ac:dyDescent="0.25">
      <c r="A91" s="13" t="s">
        <v>459</v>
      </c>
      <c r="B91" s="13" t="s">
        <v>460</v>
      </c>
      <c r="C91" s="13" t="s">
        <v>7</v>
      </c>
    </row>
    <row r="92" spans="1:3" ht="15" customHeight="1" x14ac:dyDescent="0.25">
      <c r="A92" s="13" t="s">
        <v>500</v>
      </c>
      <c r="B92" s="13" t="s">
        <v>501</v>
      </c>
      <c r="C92" s="13" t="s">
        <v>59</v>
      </c>
    </row>
    <row r="93" spans="1:3" ht="15" customHeight="1" x14ac:dyDescent="0.25">
      <c r="A93" s="13" t="s">
        <v>319</v>
      </c>
      <c r="B93" s="13" t="s">
        <v>320</v>
      </c>
      <c r="C93" s="13" t="s">
        <v>54</v>
      </c>
    </row>
    <row r="94" spans="1:3" ht="15" customHeight="1" x14ac:dyDescent="0.25">
      <c r="A94" s="13" t="s">
        <v>264</v>
      </c>
      <c r="B94" s="13" t="s">
        <v>80</v>
      </c>
      <c r="C94" s="13" t="s">
        <v>342</v>
      </c>
    </row>
    <row r="95" spans="1:3" ht="15" customHeight="1" x14ac:dyDescent="0.25">
      <c r="A95" s="13" t="s">
        <v>201</v>
      </c>
      <c r="B95" s="13" t="s">
        <v>202</v>
      </c>
      <c r="C95" s="13" t="s">
        <v>203</v>
      </c>
    </row>
    <row r="96" spans="1:3" ht="15" customHeight="1" x14ac:dyDescent="0.25">
      <c r="A96" s="13" t="s">
        <v>379</v>
      </c>
      <c r="B96" s="13" t="s">
        <v>380</v>
      </c>
      <c r="C96" s="13" t="s">
        <v>66</v>
      </c>
    </row>
    <row r="97" spans="1:3" ht="15" customHeight="1" x14ac:dyDescent="0.25">
      <c r="A97" s="13" t="s">
        <v>269</v>
      </c>
      <c r="B97" s="13" t="s">
        <v>270</v>
      </c>
      <c r="C97" s="13" t="s">
        <v>271</v>
      </c>
    </row>
    <row r="98" spans="1:3" ht="15" customHeight="1" x14ac:dyDescent="0.25">
      <c r="A98" s="13" t="s">
        <v>393</v>
      </c>
      <c r="B98" s="13" t="s">
        <v>243</v>
      </c>
      <c r="C98" s="13" t="s">
        <v>20</v>
      </c>
    </row>
    <row r="99" spans="1:3" ht="15" customHeight="1" x14ac:dyDescent="0.25">
      <c r="A99" s="1" t="s">
        <v>162</v>
      </c>
      <c r="B99" s="1" t="s">
        <v>28</v>
      </c>
      <c r="C99" s="1" t="s">
        <v>3</v>
      </c>
    </row>
    <row r="100" spans="1:3" ht="15" customHeight="1" x14ac:dyDescent="0.25">
      <c r="A100" s="13" t="s">
        <v>375</v>
      </c>
      <c r="B100" s="13" t="s">
        <v>280</v>
      </c>
      <c r="C100" s="13" t="s">
        <v>7</v>
      </c>
    </row>
    <row r="101" spans="1:3" ht="15" customHeight="1" x14ac:dyDescent="0.25">
      <c r="A101" s="13" t="s">
        <v>223</v>
      </c>
      <c r="B101" s="13" t="s">
        <v>169</v>
      </c>
      <c r="C101" s="13" t="s">
        <v>158</v>
      </c>
    </row>
    <row r="102" spans="1:3" ht="15" customHeight="1" x14ac:dyDescent="0.25">
      <c r="A102" s="13" t="s">
        <v>208</v>
      </c>
      <c r="B102" s="13" t="s">
        <v>209</v>
      </c>
      <c r="C102" s="13" t="s">
        <v>38</v>
      </c>
    </row>
    <row r="103" spans="1:3" ht="15" customHeight="1" x14ac:dyDescent="0.25">
      <c r="A103" s="13" t="s">
        <v>336</v>
      </c>
      <c r="B103" s="13" t="s">
        <v>32</v>
      </c>
      <c r="C103" s="13" t="s">
        <v>337</v>
      </c>
    </row>
    <row r="104" spans="1:3" ht="15" customHeight="1" x14ac:dyDescent="0.25">
      <c r="A104" s="13" t="s">
        <v>111</v>
      </c>
      <c r="B104" s="13" t="s">
        <v>312</v>
      </c>
      <c r="C104" s="13" t="s">
        <v>313</v>
      </c>
    </row>
    <row r="105" spans="1:3" ht="15" customHeight="1" x14ac:dyDescent="0.25">
      <c r="A105" s="13" t="s">
        <v>111</v>
      </c>
      <c r="B105" s="13" t="s">
        <v>110</v>
      </c>
      <c r="C105" s="13" t="s">
        <v>1</v>
      </c>
    </row>
    <row r="106" spans="1:3" ht="15" customHeight="1" x14ac:dyDescent="0.25">
      <c r="A106" s="13" t="s">
        <v>135</v>
      </c>
      <c r="B106" s="13" t="s">
        <v>70</v>
      </c>
      <c r="C106" s="13" t="s">
        <v>136</v>
      </c>
    </row>
    <row r="107" spans="1:3" ht="15" customHeight="1" x14ac:dyDescent="0.25">
      <c r="A107" s="13" t="s">
        <v>190</v>
      </c>
      <c r="B107" s="13" t="s">
        <v>34</v>
      </c>
      <c r="C107" s="13" t="s">
        <v>191</v>
      </c>
    </row>
    <row r="108" spans="1:3" ht="15" customHeight="1" x14ac:dyDescent="0.25">
      <c r="A108" s="13" t="s">
        <v>406</v>
      </c>
      <c r="B108" s="13" t="s">
        <v>104</v>
      </c>
      <c r="C108" s="13" t="s">
        <v>310</v>
      </c>
    </row>
    <row r="109" spans="1:3" ht="15" customHeight="1" x14ac:dyDescent="0.25">
      <c r="A109" s="13" t="s">
        <v>182</v>
      </c>
      <c r="B109" s="13" t="s">
        <v>231</v>
      </c>
      <c r="C109" s="13" t="s">
        <v>171</v>
      </c>
    </row>
    <row r="110" spans="1:3" ht="15" customHeight="1" x14ac:dyDescent="0.25">
      <c r="A110" s="13" t="s">
        <v>287</v>
      </c>
      <c r="B110" s="13" t="s">
        <v>245</v>
      </c>
      <c r="C110" s="13" t="s">
        <v>288</v>
      </c>
    </row>
    <row r="111" spans="1:3" ht="15" customHeight="1" x14ac:dyDescent="0.25">
      <c r="A111" s="13" t="s">
        <v>277</v>
      </c>
      <c r="B111" s="13" t="s">
        <v>278</v>
      </c>
      <c r="C111" s="13" t="s">
        <v>99</v>
      </c>
    </row>
    <row r="112" spans="1:3" ht="15" customHeight="1" x14ac:dyDescent="0.25">
      <c r="A112" s="13" t="s">
        <v>482</v>
      </c>
      <c r="B112" s="13" t="s">
        <v>312</v>
      </c>
      <c r="C112" s="13" t="s">
        <v>305</v>
      </c>
    </row>
    <row r="113" spans="1:3" ht="15" customHeight="1" x14ac:dyDescent="0.25">
      <c r="A113" s="13" t="s">
        <v>11</v>
      </c>
      <c r="B113" s="13" t="s">
        <v>354</v>
      </c>
      <c r="C113" s="13" t="s">
        <v>102</v>
      </c>
    </row>
    <row r="114" spans="1:3" ht="15" customHeight="1" x14ac:dyDescent="0.25">
      <c r="A114" s="13" t="s">
        <v>11</v>
      </c>
      <c r="B114" s="13" t="s">
        <v>86</v>
      </c>
      <c r="C114" s="13" t="s">
        <v>87</v>
      </c>
    </row>
    <row r="115" spans="1:3" ht="15" customHeight="1" x14ac:dyDescent="0.25">
      <c r="A115" s="13" t="s">
        <v>133</v>
      </c>
      <c r="B115" s="13" t="s">
        <v>490</v>
      </c>
      <c r="C115" s="13" t="s">
        <v>92</v>
      </c>
    </row>
    <row r="116" spans="1:3" ht="15" customHeight="1" x14ac:dyDescent="0.25">
      <c r="A116" s="13" t="s">
        <v>254</v>
      </c>
      <c r="B116" s="13" t="s">
        <v>20</v>
      </c>
      <c r="C116" s="13" t="s">
        <v>28</v>
      </c>
    </row>
    <row r="117" spans="1:3" ht="15" customHeight="1" x14ac:dyDescent="0.25">
      <c r="A117" s="13" t="s">
        <v>221</v>
      </c>
      <c r="B117" s="13" t="s">
        <v>34</v>
      </c>
      <c r="C117" s="13" t="s">
        <v>222</v>
      </c>
    </row>
    <row r="118" spans="1:3" ht="15" customHeight="1" x14ac:dyDescent="0.25">
      <c r="A118" s="13" t="s">
        <v>272</v>
      </c>
      <c r="B118" s="13" t="s">
        <v>193</v>
      </c>
      <c r="C118" s="13" t="s">
        <v>191</v>
      </c>
    </row>
    <row r="119" spans="1:3" ht="15" customHeight="1" x14ac:dyDescent="0.25">
      <c r="A119" s="13" t="s">
        <v>315</v>
      </c>
      <c r="B119" s="13" t="s">
        <v>9</v>
      </c>
      <c r="C119" s="13" t="s">
        <v>49</v>
      </c>
    </row>
    <row r="120" spans="1:3" ht="15" customHeight="1" x14ac:dyDescent="0.25">
      <c r="A120" s="13" t="s">
        <v>198</v>
      </c>
      <c r="B120" s="13" t="s">
        <v>216</v>
      </c>
      <c r="C120" s="13" t="s">
        <v>28</v>
      </c>
    </row>
    <row r="121" spans="1:3" ht="15" customHeight="1" x14ac:dyDescent="0.25">
      <c r="A121" s="13" t="s">
        <v>514</v>
      </c>
      <c r="B121" s="13" t="s">
        <v>515</v>
      </c>
      <c r="C121" s="13" t="s">
        <v>28</v>
      </c>
    </row>
    <row r="122" spans="1:3" ht="15" customHeight="1" x14ac:dyDescent="0.25">
      <c r="A122" s="13" t="s">
        <v>309</v>
      </c>
      <c r="B122" s="13" t="s">
        <v>310</v>
      </c>
      <c r="C122" s="13" t="s">
        <v>311</v>
      </c>
    </row>
    <row r="123" spans="1:3" ht="15" customHeight="1" x14ac:dyDescent="0.25">
      <c r="A123" s="13" t="s">
        <v>19</v>
      </c>
      <c r="B123" s="13" t="s">
        <v>20</v>
      </c>
      <c r="C123" s="13" t="s">
        <v>70</v>
      </c>
    </row>
    <row r="124" spans="1:3" ht="15" customHeight="1" x14ac:dyDescent="0.25">
      <c r="A124" s="13" t="s">
        <v>386</v>
      </c>
      <c r="B124" s="13" t="s">
        <v>14</v>
      </c>
      <c r="C124" s="13" t="s">
        <v>271</v>
      </c>
    </row>
    <row r="125" spans="1:3" ht="15" customHeight="1" x14ac:dyDescent="0.25">
      <c r="A125" s="1" t="s">
        <v>332</v>
      </c>
      <c r="B125" s="1" t="s">
        <v>20</v>
      </c>
      <c r="C125" s="1" t="s">
        <v>105</v>
      </c>
    </row>
    <row r="126" spans="1:3" ht="15" customHeight="1" x14ac:dyDescent="0.25">
      <c r="A126" s="13" t="s">
        <v>437</v>
      </c>
      <c r="B126" s="13" t="s">
        <v>418</v>
      </c>
      <c r="C126" s="13" t="s">
        <v>54</v>
      </c>
    </row>
    <row r="127" spans="1:3" ht="15" customHeight="1" x14ac:dyDescent="0.25">
      <c r="A127" s="13" t="s">
        <v>428</v>
      </c>
      <c r="B127" s="13" t="s">
        <v>73</v>
      </c>
      <c r="C127" s="13" t="s">
        <v>28</v>
      </c>
    </row>
    <row r="128" spans="1:3" ht="15" customHeight="1" x14ac:dyDescent="0.25">
      <c r="A128" s="13" t="s">
        <v>295</v>
      </c>
      <c r="B128" s="13" t="s">
        <v>32</v>
      </c>
      <c r="C128" s="13" t="s">
        <v>126</v>
      </c>
    </row>
    <row r="129" spans="1:3" ht="15" customHeight="1" x14ac:dyDescent="0.25">
      <c r="A129" s="13" t="s">
        <v>295</v>
      </c>
      <c r="B129" s="13" t="s">
        <v>554</v>
      </c>
      <c r="C129" s="13" t="s">
        <v>263</v>
      </c>
    </row>
    <row r="130" spans="1:3" ht="15" customHeight="1" x14ac:dyDescent="0.25">
      <c r="A130" s="1" t="s">
        <v>149</v>
      </c>
      <c r="B130" s="1" t="s">
        <v>6</v>
      </c>
      <c r="C130" s="1" t="s">
        <v>23</v>
      </c>
    </row>
    <row r="131" spans="1:3" ht="15" customHeight="1" x14ac:dyDescent="0.25">
      <c r="A131" s="13" t="s">
        <v>204</v>
      </c>
      <c r="B131" s="13" t="s">
        <v>23</v>
      </c>
      <c r="C131" s="13" t="s">
        <v>7</v>
      </c>
    </row>
    <row r="132" spans="1:3" ht="15" customHeight="1" x14ac:dyDescent="0.25">
      <c r="A132" s="13" t="s">
        <v>512</v>
      </c>
      <c r="B132" s="13" t="s">
        <v>23</v>
      </c>
      <c r="C132" s="13" t="s">
        <v>191</v>
      </c>
    </row>
    <row r="133" spans="1:3" ht="15" customHeight="1" x14ac:dyDescent="0.25">
      <c r="A133" s="13" t="s">
        <v>178</v>
      </c>
      <c r="B133" s="13" t="s">
        <v>179</v>
      </c>
      <c r="C133" s="13" t="s">
        <v>171</v>
      </c>
    </row>
    <row r="134" spans="1:3" ht="15" customHeight="1" x14ac:dyDescent="0.25">
      <c r="A134" s="13" t="s">
        <v>178</v>
      </c>
      <c r="B134" s="13" t="s">
        <v>20</v>
      </c>
      <c r="C134" s="13" t="s">
        <v>54</v>
      </c>
    </row>
    <row r="135" spans="1:3" ht="15" customHeight="1" x14ac:dyDescent="0.25">
      <c r="A135" s="1" t="s">
        <v>22</v>
      </c>
      <c r="B135" s="1" t="s">
        <v>23</v>
      </c>
      <c r="C135" s="1" t="s">
        <v>24</v>
      </c>
    </row>
    <row r="136" spans="1:3" ht="15" customHeight="1" x14ac:dyDescent="0.25">
      <c r="A136" s="13" t="s">
        <v>75</v>
      </c>
      <c r="B136" s="13" t="s">
        <v>76</v>
      </c>
      <c r="C136" s="13" t="s">
        <v>15</v>
      </c>
    </row>
    <row r="137" spans="1:3" ht="15" customHeight="1" x14ac:dyDescent="0.25">
      <c r="A137" s="13" t="s">
        <v>75</v>
      </c>
      <c r="B137" s="13" t="s">
        <v>15</v>
      </c>
      <c r="C137" s="13" t="s">
        <v>497</v>
      </c>
    </row>
    <row r="138" spans="1:3" ht="15" customHeight="1" x14ac:dyDescent="0.25">
      <c r="A138" s="13" t="s">
        <v>75</v>
      </c>
      <c r="B138" s="13" t="s">
        <v>20</v>
      </c>
      <c r="C138" s="13" t="s">
        <v>1</v>
      </c>
    </row>
    <row r="139" spans="1:3" ht="15" customHeight="1" x14ac:dyDescent="0.25">
      <c r="A139" s="1" t="s">
        <v>75</v>
      </c>
      <c r="B139" s="1" t="s">
        <v>38</v>
      </c>
      <c r="C139" s="1" t="s">
        <v>325</v>
      </c>
    </row>
    <row r="140" spans="1:3" ht="15" customHeight="1" x14ac:dyDescent="0.25">
      <c r="A140" s="1" t="s">
        <v>265</v>
      </c>
      <c r="B140" s="1" t="s">
        <v>216</v>
      </c>
      <c r="C140" s="1" t="s">
        <v>266</v>
      </c>
    </row>
    <row r="141" spans="1:3" ht="15" customHeight="1" x14ac:dyDescent="0.25">
      <c r="A141" s="13" t="s">
        <v>395</v>
      </c>
      <c r="B141" s="13" t="s">
        <v>6</v>
      </c>
      <c r="C141" s="13" t="s">
        <v>396</v>
      </c>
    </row>
    <row r="142" spans="1:3" ht="15" customHeight="1" x14ac:dyDescent="0.25">
      <c r="A142" s="13" t="s">
        <v>214</v>
      </c>
      <c r="B142" s="13" t="s">
        <v>89</v>
      </c>
      <c r="C142" s="13" t="s">
        <v>7</v>
      </c>
    </row>
    <row r="143" spans="1:3" ht="15" customHeight="1" x14ac:dyDescent="0.25">
      <c r="A143" s="13" t="s">
        <v>214</v>
      </c>
      <c r="B143" s="13" t="s">
        <v>34</v>
      </c>
      <c r="C143" s="13" t="s">
        <v>401</v>
      </c>
    </row>
    <row r="144" spans="1:3" ht="15" customHeight="1" x14ac:dyDescent="0.25">
      <c r="A144" s="13" t="s">
        <v>214</v>
      </c>
      <c r="B144" s="13" t="s">
        <v>73</v>
      </c>
      <c r="C144" s="13" t="s">
        <v>215</v>
      </c>
    </row>
    <row r="145" spans="1:3" ht="15" customHeight="1" x14ac:dyDescent="0.25">
      <c r="A145" s="13" t="s">
        <v>45</v>
      </c>
      <c r="B145" s="13" t="s">
        <v>413</v>
      </c>
      <c r="C145" s="13" t="s">
        <v>414</v>
      </c>
    </row>
    <row r="146" spans="1:3" ht="15" customHeight="1" x14ac:dyDescent="0.25">
      <c r="A146" s="1" t="s">
        <v>62</v>
      </c>
      <c r="B146" s="1" t="s">
        <v>138</v>
      </c>
      <c r="C146" s="1" t="s">
        <v>187</v>
      </c>
    </row>
    <row r="147" spans="1:3" ht="15" customHeight="1" x14ac:dyDescent="0.25">
      <c r="A147" s="13" t="s">
        <v>62</v>
      </c>
      <c r="B147" s="13" t="s">
        <v>70</v>
      </c>
      <c r="C147" s="13" t="s">
        <v>71</v>
      </c>
    </row>
    <row r="148" spans="1:3" ht="15" customHeight="1" x14ac:dyDescent="0.25">
      <c r="A148" s="13" t="s">
        <v>400</v>
      </c>
      <c r="B148" s="13" t="s">
        <v>73</v>
      </c>
      <c r="C148" s="13" t="s">
        <v>229</v>
      </c>
    </row>
    <row r="149" spans="1:3" ht="15" customHeight="1" x14ac:dyDescent="0.25">
      <c r="A149" s="13" t="s">
        <v>517</v>
      </c>
      <c r="B149" s="13" t="s">
        <v>518</v>
      </c>
      <c r="C149" s="13" t="s">
        <v>366</v>
      </c>
    </row>
    <row r="150" spans="1:3" ht="15" customHeight="1" x14ac:dyDescent="0.25">
      <c r="A150" s="13" t="s">
        <v>131</v>
      </c>
      <c r="B150" s="13" t="s">
        <v>376</v>
      </c>
      <c r="C150" s="13" t="s">
        <v>63</v>
      </c>
    </row>
    <row r="151" spans="1:3" ht="15" customHeight="1" x14ac:dyDescent="0.25">
      <c r="A151" s="13" t="s">
        <v>403</v>
      </c>
      <c r="B151" s="13" t="s">
        <v>9</v>
      </c>
      <c r="C151" s="13" t="s">
        <v>18</v>
      </c>
    </row>
    <row r="152" spans="1:3" ht="15" customHeight="1" x14ac:dyDescent="0.25">
      <c r="A152" s="13" t="s">
        <v>326</v>
      </c>
      <c r="B152" s="13" t="s">
        <v>312</v>
      </c>
      <c r="C152" s="13" t="s">
        <v>325</v>
      </c>
    </row>
    <row r="153" spans="1:3" ht="15" customHeight="1" x14ac:dyDescent="0.25">
      <c r="A153" s="13" t="s">
        <v>284</v>
      </c>
      <c r="B153" s="13" t="s">
        <v>70</v>
      </c>
      <c r="C153" s="13" t="s">
        <v>285</v>
      </c>
    </row>
    <row r="154" spans="1:3" ht="15" customHeight="1" x14ac:dyDescent="0.25">
      <c r="A154" s="13" t="s">
        <v>219</v>
      </c>
      <c r="B154" s="13" t="s">
        <v>29</v>
      </c>
      <c r="C154" s="13" t="s">
        <v>59</v>
      </c>
    </row>
    <row r="155" spans="1:3" ht="15" customHeight="1" x14ac:dyDescent="0.25">
      <c r="A155" s="13" t="s">
        <v>13</v>
      </c>
      <c r="B155" s="13" t="s">
        <v>14</v>
      </c>
      <c r="C155" s="13" t="s">
        <v>15</v>
      </c>
    </row>
    <row r="156" spans="1:3" ht="15" customHeight="1" x14ac:dyDescent="0.25">
      <c r="A156" s="13" t="s">
        <v>13</v>
      </c>
      <c r="B156" s="13" t="s">
        <v>381</v>
      </c>
      <c r="C156" s="13" t="s">
        <v>126</v>
      </c>
    </row>
    <row r="157" spans="1:3" ht="15" customHeight="1" x14ac:dyDescent="0.25">
      <c r="A157" s="13" t="s">
        <v>67</v>
      </c>
      <c r="B157" s="13" t="s">
        <v>73</v>
      </c>
      <c r="C157" s="13" t="s">
        <v>102</v>
      </c>
    </row>
    <row r="158" spans="1:3" ht="15" customHeight="1" x14ac:dyDescent="0.25">
      <c r="A158" s="13" t="s">
        <v>67</v>
      </c>
      <c r="B158" s="13" t="s">
        <v>35</v>
      </c>
      <c r="C158" s="13" t="s">
        <v>68</v>
      </c>
    </row>
    <row r="159" spans="1:3" ht="15" customHeight="1" x14ac:dyDescent="0.25">
      <c r="A159" s="13" t="s">
        <v>67</v>
      </c>
      <c r="B159" s="13" t="s">
        <v>142</v>
      </c>
      <c r="C159" s="13" t="s">
        <v>143</v>
      </c>
    </row>
    <row r="160" spans="1:3" ht="15" customHeight="1" x14ac:dyDescent="0.25">
      <c r="A160" s="13" t="s">
        <v>67</v>
      </c>
      <c r="B160" s="13" t="s">
        <v>142</v>
      </c>
      <c r="C160" s="13" t="s">
        <v>38</v>
      </c>
    </row>
    <row r="161" spans="1:3" ht="15" customHeight="1" x14ac:dyDescent="0.25">
      <c r="A161" s="13" t="s">
        <v>194</v>
      </c>
      <c r="B161" s="13" t="s">
        <v>510</v>
      </c>
      <c r="C161" s="13" t="s">
        <v>7</v>
      </c>
    </row>
    <row r="162" spans="1:3" ht="15" customHeight="1" x14ac:dyDescent="0.25">
      <c r="A162" s="13" t="s">
        <v>194</v>
      </c>
      <c r="B162" s="13" t="s">
        <v>58</v>
      </c>
      <c r="C162" s="13" t="s">
        <v>195</v>
      </c>
    </row>
    <row r="163" spans="1:3" ht="15" customHeight="1" x14ac:dyDescent="0.25">
      <c r="A163" s="13" t="s">
        <v>69</v>
      </c>
      <c r="B163" s="13" t="s">
        <v>20</v>
      </c>
      <c r="C163" s="13" t="s">
        <v>68</v>
      </c>
    </row>
    <row r="164" spans="1:3" ht="15" customHeight="1" x14ac:dyDescent="0.25">
      <c r="A164" s="13" t="s">
        <v>347</v>
      </c>
      <c r="B164" s="13" t="s">
        <v>153</v>
      </c>
      <c r="C164" s="13" t="s">
        <v>54</v>
      </c>
    </row>
    <row r="165" spans="1:3" ht="15" customHeight="1" x14ac:dyDescent="0.25">
      <c r="A165" s="1" t="s">
        <v>334</v>
      </c>
      <c r="B165" s="1" t="s">
        <v>335</v>
      </c>
      <c r="C165" s="1" t="s">
        <v>38</v>
      </c>
    </row>
    <row r="166" spans="1:3" ht="15" customHeight="1" x14ac:dyDescent="0.25">
      <c r="A166" s="1" t="s">
        <v>389</v>
      </c>
      <c r="B166" s="1" t="s">
        <v>390</v>
      </c>
      <c r="C166" s="1" t="s">
        <v>261</v>
      </c>
    </row>
    <row r="167" spans="1:3" ht="15" customHeight="1" x14ac:dyDescent="0.25">
      <c r="A167" s="13" t="s">
        <v>36</v>
      </c>
      <c r="B167" s="13" t="s">
        <v>37</v>
      </c>
      <c r="C167" s="13" t="s">
        <v>38</v>
      </c>
    </row>
    <row r="168" spans="1:3" ht="15" customHeight="1" x14ac:dyDescent="0.25">
      <c r="A168" s="13" t="s">
        <v>449</v>
      </c>
      <c r="B168" s="13" t="s">
        <v>225</v>
      </c>
      <c r="C168" s="13" t="s">
        <v>450</v>
      </c>
    </row>
    <row r="169" spans="1:3" ht="15" customHeight="1" x14ac:dyDescent="0.25">
      <c r="A169" s="13" t="s">
        <v>127</v>
      </c>
      <c r="B169" s="13" t="s">
        <v>128</v>
      </c>
      <c r="C169" s="13" t="s">
        <v>78</v>
      </c>
    </row>
    <row r="170" spans="1:3" ht="15" customHeight="1" x14ac:dyDescent="0.25">
      <c r="A170" s="13" t="s">
        <v>476</v>
      </c>
      <c r="B170" s="13" t="s">
        <v>477</v>
      </c>
      <c r="C170" s="13" t="s">
        <v>478</v>
      </c>
    </row>
    <row r="171" spans="1:3" ht="15" customHeight="1" x14ac:dyDescent="0.25">
      <c r="A171" s="1" t="s">
        <v>454</v>
      </c>
      <c r="B171" s="1" t="s">
        <v>14</v>
      </c>
      <c r="C171" s="1" t="s">
        <v>455</v>
      </c>
    </row>
    <row r="172" spans="1:3" ht="15" customHeight="1" x14ac:dyDescent="0.25">
      <c r="A172" s="13" t="s">
        <v>385</v>
      </c>
      <c r="B172" s="13" t="s">
        <v>169</v>
      </c>
      <c r="C172" s="13" t="s">
        <v>139</v>
      </c>
    </row>
    <row r="173" spans="1:3" ht="15" customHeight="1" x14ac:dyDescent="0.25">
      <c r="A173" s="13" t="s">
        <v>173</v>
      </c>
      <c r="B173" s="13" t="s">
        <v>174</v>
      </c>
      <c r="C173" s="13" t="s">
        <v>175</v>
      </c>
    </row>
    <row r="174" spans="1:3" ht="15" customHeight="1" x14ac:dyDescent="0.25">
      <c r="A174" s="13" t="s">
        <v>341</v>
      </c>
      <c r="B174" s="13" t="s">
        <v>220</v>
      </c>
      <c r="C174" s="13" t="s">
        <v>203</v>
      </c>
    </row>
    <row r="175" spans="1:3" ht="15" customHeight="1" x14ac:dyDescent="0.25">
      <c r="A175" s="13" t="s">
        <v>429</v>
      </c>
      <c r="B175" s="13" t="s">
        <v>430</v>
      </c>
      <c r="C175" s="13" t="s">
        <v>90</v>
      </c>
    </row>
    <row r="176" spans="1:3" ht="15" customHeight="1" x14ac:dyDescent="0.25">
      <c r="A176" s="13" t="s">
        <v>427</v>
      </c>
      <c r="B176" s="13" t="s">
        <v>248</v>
      </c>
      <c r="C176" s="13" t="s">
        <v>61</v>
      </c>
    </row>
    <row r="177" spans="1:3" ht="15" customHeight="1" x14ac:dyDescent="0.25">
      <c r="A177" s="3" t="s">
        <v>33</v>
      </c>
      <c r="B177" s="3" t="s">
        <v>34</v>
      </c>
      <c r="C177" s="3" t="s">
        <v>35</v>
      </c>
    </row>
    <row r="178" spans="1:3" ht="15" customHeight="1" x14ac:dyDescent="0.25">
      <c r="A178" s="13" t="s">
        <v>196</v>
      </c>
      <c r="B178" s="13" t="s">
        <v>197</v>
      </c>
      <c r="C178" s="13" t="s">
        <v>171</v>
      </c>
    </row>
    <row r="179" spans="1:3" ht="15" customHeight="1" x14ac:dyDescent="0.25">
      <c r="A179" s="1" t="s">
        <v>94</v>
      </c>
      <c r="B179" s="1" t="s">
        <v>95</v>
      </c>
      <c r="C179" s="1" t="s">
        <v>7</v>
      </c>
    </row>
    <row r="180" spans="1:3" ht="15" customHeight="1" x14ac:dyDescent="0.25">
      <c r="A180" s="1" t="s">
        <v>407</v>
      </c>
      <c r="B180" s="1" t="s">
        <v>120</v>
      </c>
      <c r="C180" s="1" t="s">
        <v>44</v>
      </c>
    </row>
    <row r="181" spans="1:3" ht="15" customHeight="1" x14ac:dyDescent="0.25">
      <c r="A181" s="1" t="s">
        <v>511</v>
      </c>
      <c r="B181" s="1" t="s">
        <v>3</v>
      </c>
      <c r="C181" s="1" t="s">
        <v>59</v>
      </c>
    </row>
  </sheetData>
  <sortState xmlns:xlrd2="http://schemas.microsoft.com/office/spreadsheetml/2017/richdata2" ref="A2:C181">
    <sortCondition ref="A2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kampus</vt:lpstr>
      <vt:lpstr>prvi i drugi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2024-09-27T10:04:51Z</cp:lastPrinted>
  <dcterms:created xsi:type="dcterms:W3CDTF">2021-09-08T10:56:20Z</dcterms:created>
  <dcterms:modified xsi:type="dcterms:W3CDTF">2024-09-30T10:38:03Z</dcterms:modified>
</cp:coreProperties>
</file>