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C3CF0B01-F282-48D3-AC29-E0DA9FA9E0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1" i="1" l="1"/>
  <c r="AC22" i="1" l="1"/>
  <c r="AC28" i="1"/>
  <c r="AC26" i="1"/>
  <c r="AC37" i="1" l="1"/>
  <c r="AC38" i="1"/>
  <c r="AC34" i="1"/>
  <c r="AC19" i="1"/>
  <c r="AC35" i="1"/>
  <c r="AC23" i="1"/>
  <c r="AC36" i="1" l="1"/>
  <c r="AC24" i="1"/>
  <c r="AC17" i="1"/>
  <c r="AC32" i="1"/>
  <c r="AC18" i="1"/>
  <c r="AC25" i="1"/>
  <c r="AC33" i="1"/>
  <c r="AC31" i="1"/>
  <c r="AC20" i="1"/>
  <c r="AC16" i="1"/>
  <c r="AC30" i="1"/>
  <c r="AC29" i="1"/>
  <c r="AC27" i="1"/>
</calcChain>
</file>

<file path=xl/sharedStrings.xml><?xml version="1.0" encoding="utf-8"?>
<sst xmlns="http://schemas.openxmlformats.org/spreadsheetml/2006/main" count="134" uniqueCount="113">
  <si>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</si>
  <si>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</si>
  <si>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</si>
  <si>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</si>
  <si>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</si>
  <si>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</si>
  <si>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</si>
  <si>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</si>
  <si>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</si>
  <si>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</si>
  <si>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</si>
  <si>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</si>
  <si>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</si>
  <si>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</si>
  <si>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</si>
  <si>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</si>
  <si>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</si>
  <si>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</si>
  <si>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</si>
  <si>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</si>
  <si>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</si>
  <si>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</si>
  <si>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</si>
  <si>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</si>
  <si>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</si>
  <si>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</si>
  <si>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</si>
  <si>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</si>
  <si>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</si>
  <si>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</si>
  <si>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</si>
  <si>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</si>
  <si>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</si>
  <si>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</si>
  <si>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</si>
  <si>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</si>
  <si>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7/19</t>
  </si>
  <si>
    <t>12/19</t>
  </si>
  <si>
    <t>11/19</t>
  </si>
  <si>
    <t>23/19</t>
  </si>
  <si>
    <t>15/19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</si>
  <si>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</si>
  <si>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</si>
  <si>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</si>
  <si>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</si>
  <si>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</si>
  <si>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</si>
  <si>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БОЖУНОВИЋ</t>
  </si>
  <si>
    <t>БРАНЕ</t>
  </si>
  <si>
    <t>БОЈАНА</t>
  </si>
  <si>
    <t>СУБОТИЋ</t>
  </si>
  <si>
    <t>ОСТЕ</t>
  </si>
  <si>
    <t>МИРЈАНА</t>
  </si>
  <si>
    <t>МИЉАНОВИЋ</t>
  </si>
  <si>
    <t>МИЛАН</t>
  </si>
  <si>
    <t>АНА</t>
  </si>
  <si>
    <t>РАНКО</t>
  </si>
  <si>
    <t>БЛАЖЕН</t>
  </si>
  <si>
    <t>БИЈЕЛИЋ</t>
  </si>
  <si>
    <t>БЕРДОВИЋ</t>
  </si>
  <si>
    <t>ГОРАН</t>
  </si>
  <si>
    <t>КСЕНИЈА</t>
  </si>
  <si>
    <t>ЈОВИЋ</t>
  </si>
  <si>
    <t>МИХАЈЛО</t>
  </si>
  <si>
    <t>МАГДАЛЕНА</t>
  </si>
  <si>
    <t>НЕЗВАНИЧНА РАНГ ЛИСТА ЗА СТУДЕНТЕ ПРИВАТНИХ ФАКУЛТЕТА, ВИШИХ ГОДИНА СТУДИЈА
КОЈИ КОНКУРИШУ ЗА СМЈЕШТАЈ У АКАДЕМСКОЈ 2024/25. ГОДИНИ</t>
  </si>
  <si>
    <t>КАСАГИЋ</t>
  </si>
  <si>
    <t>ДЕЈАНА</t>
  </si>
  <si>
    <t>ЛЕНКА</t>
  </si>
  <si>
    <t>КРСТАНОВИЋ</t>
  </si>
  <si>
    <t>ДИЈАНА</t>
  </si>
  <si>
    <t>ЈЕЛЕНА</t>
  </si>
  <si>
    <t>КЕЦМАН</t>
  </si>
  <si>
    <t>МИРКО</t>
  </si>
  <si>
    <t>ДАЈАНА</t>
  </si>
  <si>
    <t>САША</t>
  </si>
  <si>
    <t>МАРИЈА</t>
  </si>
  <si>
    <t>ГРУБОР</t>
  </si>
  <si>
    <t>ВИТОМИР</t>
  </si>
  <si>
    <t>САНДРА</t>
  </si>
  <si>
    <t>ПИЉАК</t>
  </si>
  <si>
    <t>БОРИС</t>
  </si>
  <si>
    <t>ХЕЛЕНА</t>
  </si>
  <si>
    <t>САМАРЏИЋ</t>
  </si>
  <si>
    <t>МАРКО</t>
  </si>
  <si>
    <t>ДУШАН</t>
  </si>
  <si>
    <t>ЧОЛОВИЋ</t>
  </si>
  <si>
    <t>МИЛИЦА</t>
  </si>
  <si>
    <t>АРЕЖИНА</t>
  </si>
  <si>
    <t>ПЕРО</t>
  </si>
  <si>
    <t>МИЛАНА</t>
  </si>
  <si>
    <t>ГРБИЋ</t>
  </si>
  <si>
    <t>ДРАГАН</t>
  </si>
  <si>
    <t>НИКОЛА</t>
  </si>
  <si>
    <t>РАДИНОВИЋ</t>
  </si>
  <si>
    <t>РАДМИЛА</t>
  </si>
  <si>
    <t>ЛУКА</t>
  </si>
  <si>
    <t>БУДАЛИЋ</t>
  </si>
  <si>
    <t>АНИТА</t>
  </si>
  <si>
    <t>ЗЕЉКОВИЋ</t>
  </si>
  <si>
    <t>ИЛГАС</t>
  </si>
  <si>
    <t>ХАМИД</t>
  </si>
  <si>
    <t>ЈОВАНИЋ</t>
  </si>
  <si>
    <t>ЈОВИЦА</t>
  </si>
  <si>
    <t>АНЂЕЛО</t>
  </si>
  <si>
    <t>ЗЕЉКИЋ</t>
  </si>
  <si>
    <t>ТОДОРОВИЋ</t>
  </si>
  <si>
    <t>ЈОВО</t>
  </si>
  <si>
    <t>САРА</t>
  </si>
  <si>
    <t>ПУХАЛО</t>
  </si>
  <si>
    <t>АЊА</t>
  </si>
  <si>
    <t>РЕПУБЛИКА СРПСКА
ЈУ СТУДЕНТСКИ ЦЕНТАР
''НИКОЛА ТЕСЛА''
БАЊА ЛУКА
www.scnikolatesla.com
Дана, 21.10.2024. год.</t>
  </si>
  <si>
    <t>ДЕЈАН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</si>
</sst>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7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4" xfId="0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4"/>
  <sheetViews>
    <sheetView tabSelected="1" topLeftCell="A13" zoomScale="110" zoomScaleNormal="110" zoomScalePageLayoutView="98" workbookViewId="0">
      <selection activeCell="G22" sqref="G22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30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3" t="s">
        <v>111</v>
      </c>
      <c r="B1" s="43"/>
      <c r="C1" s="44"/>
      <c r="D1" s="44"/>
      <c r="E1" s="44"/>
    </row>
    <row r="2" spans="1:29" ht="12.75" customHeight="1" x14ac:dyDescent="0.2">
      <c r="A2" s="44"/>
      <c r="B2" s="44"/>
      <c r="C2" s="44"/>
      <c r="D2" s="44"/>
      <c r="E2" s="44"/>
    </row>
    <row r="3" spans="1:29" ht="12.75" customHeight="1" x14ac:dyDescent="0.2">
      <c r="A3" s="44"/>
      <c r="B3" s="44"/>
      <c r="C3" s="44"/>
      <c r="D3" s="44"/>
      <c r="E3" s="44"/>
    </row>
    <row r="4" spans="1:29" ht="12.75" customHeight="1" x14ac:dyDescent="0.2">
      <c r="A4" s="44"/>
      <c r="B4" s="44"/>
      <c r="C4" s="44"/>
      <c r="D4" s="44"/>
      <c r="E4" s="44"/>
    </row>
    <row r="5" spans="1:29" ht="12.75" customHeight="1" x14ac:dyDescent="0.2">
      <c r="A5" s="44"/>
      <c r="B5" s="44"/>
      <c r="C5" s="44"/>
      <c r="D5" s="44"/>
      <c r="E5" s="44"/>
    </row>
    <row r="6" spans="1:29" x14ac:dyDescent="0.2">
      <c r="A6" s="45"/>
      <c r="B6" s="45"/>
      <c r="C6" s="45"/>
      <c r="D6" s="45"/>
      <c r="E6" s="45"/>
    </row>
    <row r="7" spans="1:29" ht="18.75" customHeight="1" x14ac:dyDescent="0.2">
      <c r="A7" s="45"/>
      <c r="B7" s="45"/>
      <c r="C7" s="45"/>
      <c r="D7" s="45"/>
      <c r="E7" s="45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46"/>
      <c r="D9" s="46"/>
      <c r="E9" s="46"/>
    </row>
    <row r="10" spans="1:29" ht="17.25" customHeight="1" x14ac:dyDescent="0.2">
      <c r="C10" s="47" t="s">
        <v>65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29" ht="17.25" customHeight="1" x14ac:dyDescent="0.2"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29" ht="17.25" customHeight="1" x14ac:dyDescent="0.2"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29" ht="14.25" customHeight="1" x14ac:dyDescent="0.2"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41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36</v>
      </c>
      <c r="C16" s="16" t="s">
        <v>29</v>
      </c>
      <c r="D16" s="17" t="s">
        <v>91</v>
      </c>
      <c r="E16" s="17" t="s">
        <v>92</v>
      </c>
      <c r="F16" s="17" t="s">
        <v>93</v>
      </c>
      <c r="G16" s="7">
        <v>9.7100000000000009</v>
      </c>
      <c r="H16" s="8">
        <v>24</v>
      </c>
      <c r="I16" s="8">
        <v>24</v>
      </c>
      <c r="J16" s="32">
        <v>4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>
        <v>2</v>
      </c>
      <c r="V16" s="13">
        <v>0.1</v>
      </c>
      <c r="W16" s="12"/>
      <c r="X16" s="11"/>
      <c r="Y16" s="11"/>
      <c r="Z16" s="11"/>
      <c r="AA16" s="11">
        <v>3</v>
      </c>
      <c r="AB16" s="11"/>
      <c r="AC16" s="19">
        <f t="shared" ref="AC16:AC38" si="0">SUM(K16:V16,)-X16-AB16+AA16+Y16+Z16+G16*10+H16/I16+J16*0.35</f>
        <v>104.60000000000001</v>
      </c>
    </row>
    <row r="17" spans="1:29" x14ac:dyDescent="0.2">
      <c r="A17" s="15">
        <v>2</v>
      </c>
      <c r="B17" s="28" t="s">
        <v>26</v>
      </c>
      <c r="C17" s="16" t="s">
        <v>34</v>
      </c>
      <c r="D17" s="17" t="s">
        <v>47</v>
      </c>
      <c r="E17" s="17" t="s">
        <v>48</v>
      </c>
      <c r="F17" s="17" t="s">
        <v>49</v>
      </c>
      <c r="G17" s="7">
        <v>10</v>
      </c>
      <c r="H17" s="8">
        <v>8</v>
      </c>
      <c r="I17" s="8">
        <v>8</v>
      </c>
      <c r="J17" s="32">
        <v>2</v>
      </c>
      <c r="K17" s="9"/>
      <c r="L17" s="18"/>
      <c r="M17" s="8"/>
      <c r="N17" s="8"/>
      <c r="O17" s="8">
        <v>2</v>
      </c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 t="shared" si="0"/>
        <v>103.8</v>
      </c>
    </row>
    <row r="18" spans="1:29" x14ac:dyDescent="0.2">
      <c r="A18" s="15">
        <v>3</v>
      </c>
      <c r="B18" s="28" t="s">
        <v>31</v>
      </c>
      <c r="C18" s="16" t="s">
        <v>29</v>
      </c>
      <c r="D18" s="17" t="s">
        <v>50</v>
      </c>
      <c r="E18" s="17" t="s">
        <v>51</v>
      </c>
      <c r="F18" s="17" t="s">
        <v>52</v>
      </c>
      <c r="G18" s="7">
        <v>10</v>
      </c>
      <c r="H18" s="8">
        <v>16</v>
      </c>
      <c r="I18" s="8">
        <v>16</v>
      </c>
      <c r="J18" s="32">
        <v>3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 t="shared" si="0"/>
        <v>102.14999999999999</v>
      </c>
    </row>
    <row r="19" spans="1:29" x14ac:dyDescent="0.2">
      <c r="A19" s="15">
        <v>4</v>
      </c>
      <c r="B19" s="35"/>
      <c r="C19" s="35"/>
      <c r="D19" s="35" t="s">
        <v>53</v>
      </c>
      <c r="E19" s="35" t="s">
        <v>54</v>
      </c>
      <c r="F19" s="35" t="s">
        <v>55</v>
      </c>
      <c r="G19" s="7">
        <v>9.75</v>
      </c>
      <c r="H19" s="37">
        <v>8</v>
      </c>
      <c r="I19" s="37">
        <v>8</v>
      </c>
      <c r="J19" s="36">
        <v>2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>
        <v>2</v>
      </c>
      <c r="V19" s="37">
        <v>0.1</v>
      </c>
      <c r="W19" s="37"/>
      <c r="X19" s="37"/>
      <c r="Y19" s="37"/>
      <c r="Z19" s="37"/>
      <c r="AA19" s="37"/>
      <c r="AB19" s="37"/>
      <c r="AC19" s="19">
        <f t="shared" si="0"/>
        <v>101.3</v>
      </c>
    </row>
    <row r="20" spans="1:29" ht="13.5" thickBot="1" x14ac:dyDescent="0.25">
      <c r="A20" s="49">
        <v>5</v>
      </c>
      <c r="B20" s="50" t="s">
        <v>40</v>
      </c>
      <c r="C20" s="51" t="s">
        <v>29</v>
      </c>
      <c r="D20" s="52" t="s">
        <v>86</v>
      </c>
      <c r="E20" s="52" t="s">
        <v>73</v>
      </c>
      <c r="F20" s="52" t="s">
        <v>87</v>
      </c>
      <c r="G20" s="53">
        <v>9.4700000000000006</v>
      </c>
      <c r="H20" s="54">
        <v>16</v>
      </c>
      <c r="I20" s="54">
        <v>16</v>
      </c>
      <c r="J20" s="55">
        <v>3</v>
      </c>
      <c r="K20" s="56"/>
      <c r="L20" s="57"/>
      <c r="M20" s="54"/>
      <c r="N20" s="54"/>
      <c r="O20" s="54"/>
      <c r="P20" s="54"/>
      <c r="Q20" s="54"/>
      <c r="R20" s="54"/>
      <c r="S20" s="54"/>
      <c r="T20" s="54"/>
      <c r="U20" s="54">
        <v>4</v>
      </c>
      <c r="V20" s="58">
        <v>0.5</v>
      </c>
      <c r="W20" s="59"/>
      <c r="X20" s="60"/>
      <c r="Y20" s="60"/>
      <c r="Z20" s="60"/>
      <c r="AA20" s="60"/>
      <c r="AB20" s="60"/>
      <c r="AC20" s="61">
        <f t="shared" si="0"/>
        <v>101.25</v>
      </c>
    </row>
    <row r="21" spans="1:29" ht="13.5" thickTop="1" x14ac:dyDescent="0.2">
      <c r="A21" s="62">
        <v>6</v>
      </c>
      <c r="B21" s="63" t="s">
        <v>42</v>
      </c>
      <c r="C21" s="64" t="s">
        <v>34</v>
      </c>
      <c r="D21" s="65" t="s">
        <v>102</v>
      </c>
      <c r="E21" s="65" t="s">
        <v>103</v>
      </c>
      <c r="F21" s="65" t="s">
        <v>104</v>
      </c>
      <c r="G21" s="66">
        <v>9.5399999999999991</v>
      </c>
      <c r="H21" s="67">
        <v>28</v>
      </c>
      <c r="I21" s="67">
        <v>28</v>
      </c>
      <c r="J21" s="68">
        <v>4</v>
      </c>
      <c r="K21" s="69"/>
      <c r="L21" s="70"/>
      <c r="M21" s="67"/>
      <c r="N21" s="67"/>
      <c r="O21" s="67"/>
      <c r="P21" s="67"/>
      <c r="Q21" s="67"/>
      <c r="R21" s="67"/>
      <c r="S21" s="67"/>
      <c r="T21" s="67"/>
      <c r="U21" s="67">
        <v>2</v>
      </c>
      <c r="V21" s="71">
        <v>0.1</v>
      </c>
      <c r="W21" s="72"/>
      <c r="X21" s="73"/>
      <c r="Y21" s="73"/>
      <c r="Z21" s="73"/>
      <c r="AA21" s="73"/>
      <c r="AB21" s="73"/>
      <c r="AC21" s="74">
        <f t="shared" si="0"/>
        <v>99.899999999999991</v>
      </c>
    </row>
    <row r="22" spans="1:29" x14ac:dyDescent="0.2">
      <c r="A22" s="15">
        <v>7</v>
      </c>
      <c r="B22" s="29" t="s">
        <v>30</v>
      </c>
      <c r="C22" s="20" t="s">
        <v>35</v>
      </c>
      <c r="D22" s="31" t="s">
        <v>62</v>
      </c>
      <c r="E22" s="31" t="s">
        <v>63</v>
      </c>
      <c r="F22" s="31" t="s">
        <v>64</v>
      </c>
      <c r="G22" s="21">
        <v>9.6999999999999993</v>
      </c>
      <c r="H22" s="22">
        <v>8</v>
      </c>
      <c r="I22" s="22">
        <v>8</v>
      </c>
      <c r="J22" s="33">
        <v>2</v>
      </c>
      <c r="K22" s="23"/>
      <c r="L22" s="18"/>
      <c r="M22" s="22"/>
      <c r="N22" s="22"/>
      <c r="O22" s="22"/>
      <c r="P22" s="22"/>
      <c r="Q22" s="22"/>
      <c r="R22" s="22"/>
      <c r="S22" s="22"/>
      <c r="T22" s="22"/>
      <c r="U22" s="22"/>
      <c r="V22" s="24">
        <v>0.5</v>
      </c>
      <c r="W22" s="25"/>
      <c r="X22" s="26"/>
      <c r="Y22" s="26"/>
      <c r="Z22" s="26"/>
      <c r="AA22" s="26"/>
      <c r="AB22" s="26"/>
      <c r="AC22" s="19">
        <f t="shared" si="0"/>
        <v>99.2</v>
      </c>
    </row>
    <row r="23" spans="1:29" x14ac:dyDescent="0.2">
      <c r="A23" s="15">
        <v>8</v>
      </c>
      <c r="B23" s="35"/>
      <c r="C23" s="35"/>
      <c r="D23" s="35" t="s">
        <v>88</v>
      </c>
      <c r="E23" s="35" t="s">
        <v>89</v>
      </c>
      <c r="F23" s="35" t="s">
        <v>90</v>
      </c>
      <c r="G23" s="7">
        <v>9.5</v>
      </c>
      <c r="H23" s="37">
        <v>6</v>
      </c>
      <c r="I23" s="37">
        <v>8</v>
      </c>
      <c r="J23" s="36">
        <v>2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>
        <v>0.1</v>
      </c>
      <c r="W23" s="37"/>
      <c r="X23" s="37"/>
      <c r="Y23" s="37"/>
      <c r="Z23" s="37"/>
      <c r="AA23" s="37"/>
      <c r="AB23" s="37"/>
      <c r="AC23" s="19">
        <f t="shared" si="0"/>
        <v>96.55</v>
      </c>
    </row>
    <row r="24" spans="1:29" x14ac:dyDescent="0.2">
      <c r="A24" s="15">
        <v>9</v>
      </c>
      <c r="B24" s="28" t="s">
        <v>32</v>
      </c>
      <c r="C24" s="16">
        <v>3</v>
      </c>
      <c r="D24" s="17" t="s">
        <v>106</v>
      </c>
      <c r="E24" s="17" t="s">
        <v>107</v>
      </c>
      <c r="F24" s="17" t="s">
        <v>108</v>
      </c>
      <c r="G24" s="7">
        <v>8.1300000000000008</v>
      </c>
      <c r="H24" s="8">
        <v>16</v>
      </c>
      <c r="I24" s="8">
        <v>16</v>
      </c>
      <c r="J24" s="32">
        <v>2</v>
      </c>
      <c r="K24" s="9"/>
      <c r="L24" s="18"/>
      <c r="M24" s="8"/>
      <c r="N24" s="8"/>
      <c r="O24" s="8"/>
      <c r="P24" s="8"/>
      <c r="Q24" s="8"/>
      <c r="R24" s="8"/>
      <c r="S24" s="8"/>
      <c r="T24" s="8">
        <v>5</v>
      </c>
      <c r="U24" s="8">
        <v>2</v>
      </c>
      <c r="V24" s="13">
        <v>0.1</v>
      </c>
      <c r="W24" s="12"/>
      <c r="X24" s="11"/>
      <c r="Y24" s="11"/>
      <c r="Z24" s="11"/>
      <c r="AA24" s="11">
        <v>3</v>
      </c>
      <c r="AB24" s="11"/>
      <c r="AC24" s="19">
        <f t="shared" si="0"/>
        <v>93.100000000000009</v>
      </c>
    </row>
    <row r="25" spans="1:29" x14ac:dyDescent="0.2">
      <c r="A25" s="15">
        <v>10</v>
      </c>
      <c r="B25" s="28" t="s">
        <v>33</v>
      </c>
      <c r="C25" s="16" t="s">
        <v>27</v>
      </c>
      <c r="D25" s="17" t="s">
        <v>66</v>
      </c>
      <c r="E25" s="17" t="s">
        <v>67</v>
      </c>
      <c r="F25" s="17" t="s">
        <v>68</v>
      </c>
      <c r="G25" s="7">
        <v>9</v>
      </c>
      <c r="H25" s="8">
        <v>10</v>
      </c>
      <c r="I25" s="8">
        <v>10</v>
      </c>
      <c r="J25" s="32">
        <v>2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0.1</v>
      </c>
      <c r="W25" s="12"/>
      <c r="X25" s="11"/>
      <c r="Y25" s="11"/>
      <c r="Z25" s="11"/>
      <c r="AA25" s="11"/>
      <c r="AB25" s="11"/>
      <c r="AC25" s="19">
        <f t="shared" si="0"/>
        <v>91.8</v>
      </c>
    </row>
    <row r="26" spans="1:29" x14ac:dyDescent="0.2">
      <c r="A26" s="15">
        <v>11</v>
      </c>
      <c r="B26" s="28" t="s">
        <v>37</v>
      </c>
      <c r="C26" s="16" t="s">
        <v>35</v>
      </c>
      <c r="D26" s="17" t="s">
        <v>77</v>
      </c>
      <c r="E26" s="17" t="s">
        <v>78</v>
      </c>
      <c r="F26" s="17" t="s">
        <v>79</v>
      </c>
      <c r="G26" s="7">
        <v>8.6999999999999993</v>
      </c>
      <c r="H26" s="8">
        <v>18</v>
      </c>
      <c r="I26" s="8">
        <v>18</v>
      </c>
      <c r="J26" s="32">
        <v>3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0.1</v>
      </c>
      <c r="W26" s="12"/>
      <c r="X26" s="11"/>
      <c r="Y26" s="11"/>
      <c r="Z26" s="11"/>
      <c r="AA26" s="11"/>
      <c r="AB26" s="11"/>
      <c r="AC26" s="19">
        <f t="shared" si="0"/>
        <v>89.149999999999991</v>
      </c>
    </row>
    <row r="27" spans="1:29" x14ac:dyDescent="0.2">
      <c r="A27" s="15">
        <v>12</v>
      </c>
      <c r="B27" s="28" t="s">
        <v>38</v>
      </c>
      <c r="C27" s="16" t="s">
        <v>34</v>
      </c>
      <c r="D27" s="17" t="s">
        <v>99</v>
      </c>
      <c r="E27" s="17" t="s">
        <v>100</v>
      </c>
      <c r="F27" s="17" t="s">
        <v>101</v>
      </c>
      <c r="G27" s="7">
        <v>8.58</v>
      </c>
      <c r="H27" s="8">
        <v>33</v>
      </c>
      <c r="I27" s="8">
        <v>33</v>
      </c>
      <c r="J27" s="32">
        <v>4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0.2</v>
      </c>
      <c r="W27" s="12"/>
      <c r="X27" s="11"/>
      <c r="Y27" s="11"/>
      <c r="Z27" s="11"/>
      <c r="AA27" s="11"/>
      <c r="AB27" s="11"/>
      <c r="AC27" s="19">
        <f t="shared" si="0"/>
        <v>88.4</v>
      </c>
    </row>
    <row r="28" spans="1:29" x14ac:dyDescent="0.2">
      <c r="A28" s="15">
        <v>13</v>
      </c>
      <c r="B28" s="28" t="s">
        <v>28</v>
      </c>
      <c r="C28" s="16" t="s">
        <v>35</v>
      </c>
      <c r="D28" s="17" t="s">
        <v>69</v>
      </c>
      <c r="E28" s="17" t="s">
        <v>70</v>
      </c>
      <c r="F28" s="17" t="s">
        <v>71</v>
      </c>
      <c r="G28" s="7">
        <v>8.6</v>
      </c>
      <c r="H28" s="8">
        <v>10</v>
      </c>
      <c r="I28" s="8">
        <v>10</v>
      </c>
      <c r="J28" s="32">
        <v>2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0.2</v>
      </c>
      <c r="W28" s="12"/>
      <c r="X28" s="11"/>
      <c r="Y28" s="11"/>
      <c r="Z28" s="11"/>
      <c r="AA28" s="11"/>
      <c r="AB28" s="11"/>
      <c r="AC28" s="19">
        <f t="shared" si="0"/>
        <v>87.9</v>
      </c>
    </row>
    <row r="29" spans="1:29" x14ac:dyDescent="0.2">
      <c r="A29" s="15">
        <v>14</v>
      </c>
      <c r="B29" s="28" t="s">
        <v>30</v>
      </c>
      <c r="C29" s="16">
        <v>5</v>
      </c>
      <c r="D29" s="34" t="s">
        <v>66</v>
      </c>
      <c r="E29" s="34" t="s">
        <v>75</v>
      </c>
      <c r="F29" s="34" t="s">
        <v>76</v>
      </c>
      <c r="G29" s="7">
        <v>8.1</v>
      </c>
      <c r="H29" s="8">
        <v>10</v>
      </c>
      <c r="I29" s="8">
        <v>10</v>
      </c>
      <c r="J29" s="32">
        <v>2</v>
      </c>
      <c r="K29" s="9"/>
      <c r="L29" s="18"/>
      <c r="M29" s="8"/>
      <c r="N29" s="8"/>
      <c r="O29" s="8"/>
      <c r="P29" s="8"/>
      <c r="Q29" s="8"/>
      <c r="R29" s="8"/>
      <c r="S29" s="8"/>
      <c r="T29" s="8">
        <v>5</v>
      </c>
      <c r="U29" s="8"/>
      <c r="V29" s="13">
        <v>0.1</v>
      </c>
      <c r="W29" s="12"/>
      <c r="X29" s="11"/>
      <c r="Y29" s="11"/>
      <c r="Z29" s="11"/>
      <c r="AA29" s="11"/>
      <c r="AB29" s="11"/>
      <c r="AC29" s="19">
        <f t="shared" si="0"/>
        <v>87.8</v>
      </c>
    </row>
    <row r="30" spans="1:29" x14ac:dyDescent="0.2">
      <c r="A30" s="15">
        <v>15</v>
      </c>
      <c r="B30" s="28" t="s">
        <v>39</v>
      </c>
      <c r="C30" s="16" t="s">
        <v>29</v>
      </c>
      <c r="D30" s="17" t="s">
        <v>72</v>
      </c>
      <c r="E30" s="17" t="s">
        <v>73</v>
      </c>
      <c r="F30" s="17" t="s">
        <v>74</v>
      </c>
      <c r="G30" s="7">
        <v>8.25</v>
      </c>
      <c r="H30" s="8">
        <v>8</v>
      </c>
      <c r="I30" s="8">
        <v>8</v>
      </c>
      <c r="J30" s="32">
        <v>2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>
        <v>2</v>
      </c>
      <c r="V30" s="13">
        <v>0.2</v>
      </c>
      <c r="W30" s="12"/>
      <c r="X30" s="11"/>
      <c r="Y30" s="11"/>
      <c r="Z30" s="11"/>
      <c r="AA30" s="11"/>
      <c r="AB30" s="11"/>
      <c r="AC30" s="19">
        <f t="shared" si="0"/>
        <v>86.4</v>
      </c>
    </row>
    <row r="31" spans="1:29" x14ac:dyDescent="0.2">
      <c r="A31" s="15">
        <v>16</v>
      </c>
      <c r="B31" s="28" t="s">
        <v>31</v>
      </c>
      <c r="C31" s="16">
        <v>3</v>
      </c>
      <c r="D31" s="17" t="s">
        <v>94</v>
      </c>
      <c r="E31" s="17" t="s">
        <v>95</v>
      </c>
      <c r="F31" s="17" t="s">
        <v>96</v>
      </c>
      <c r="G31" s="7">
        <v>7.82</v>
      </c>
      <c r="H31" s="8">
        <v>28</v>
      </c>
      <c r="I31" s="8">
        <v>28</v>
      </c>
      <c r="J31" s="32">
        <v>4</v>
      </c>
      <c r="K31" s="9"/>
      <c r="L31" s="18"/>
      <c r="M31" s="8"/>
      <c r="N31" s="8"/>
      <c r="O31" s="8">
        <v>2</v>
      </c>
      <c r="P31" s="8"/>
      <c r="Q31" s="8"/>
      <c r="R31" s="8"/>
      <c r="S31" s="8"/>
      <c r="T31" s="8"/>
      <c r="U31" s="8"/>
      <c r="V31" s="13">
        <v>0.1</v>
      </c>
      <c r="W31" s="12"/>
      <c r="X31" s="11"/>
      <c r="Y31" s="11"/>
      <c r="Z31" s="11"/>
      <c r="AA31" s="11"/>
      <c r="AB31" s="11"/>
      <c r="AC31" s="19">
        <f t="shared" si="0"/>
        <v>82.7</v>
      </c>
    </row>
    <row r="32" spans="1:29" x14ac:dyDescent="0.2">
      <c r="A32" s="15">
        <v>17</v>
      </c>
      <c r="B32" s="28" t="s">
        <v>32</v>
      </c>
      <c r="C32" s="16" t="s">
        <v>27</v>
      </c>
      <c r="D32" s="17" t="s">
        <v>59</v>
      </c>
      <c r="E32" s="17" t="s">
        <v>60</v>
      </c>
      <c r="F32" s="17" t="s">
        <v>61</v>
      </c>
      <c r="G32" s="7">
        <v>8</v>
      </c>
      <c r="H32" s="8">
        <v>10</v>
      </c>
      <c r="I32" s="8">
        <v>10</v>
      </c>
      <c r="J32" s="32">
        <v>2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0.5</v>
      </c>
      <c r="W32" s="12"/>
      <c r="X32" s="11"/>
      <c r="Y32" s="11"/>
      <c r="Z32" s="11"/>
      <c r="AA32" s="11"/>
      <c r="AB32" s="11"/>
      <c r="AC32" s="19">
        <f t="shared" si="0"/>
        <v>82.2</v>
      </c>
    </row>
    <row r="33" spans="1:29" x14ac:dyDescent="0.2">
      <c r="A33" s="15">
        <v>18</v>
      </c>
      <c r="B33" s="28" t="s">
        <v>28</v>
      </c>
      <c r="C33" s="16">
        <v>5</v>
      </c>
      <c r="D33" s="17" t="s">
        <v>109</v>
      </c>
      <c r="E33" s="17" t="s">
        <v>71</v>
      </c>
      <c r="F33" s="17" t="s">
        <v>110</v>
      </c>
      <c r="G33" s="7">
        <v>7.91</v>
      </c>
      <c r="H33" s="8">
        <v>12</v>
      </c>
      <c r="I33" s="8">
        <v>13</v>
      </c>
      <c r="J33" s="32">
        <v>2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0.5</v>
      </c>
      <c r="W33" s="12"/>
      <c r="X33" s="11"/>
      <c r="Y33" s="11"/>
      <c r="Z33" s="11"/>
      <c r="AA33" s="11"/>
      <c r="AB33" s="11"/>
      <c r="AC33" s="19">
        <f t="shared" si="0"/>
        <v>81.223076923076917</v>
      </c>
    </row>
    <row r="34" spans="1:29" x14ac:dyDescent="0.2">
      <c r="A34" s="15">
        <v>19</v>
      </c>
      <c r="B34" s="35"/>
      <c r="C34" s="35"/>
      <c r="D34" s="35" t="s">
        <v>58</v>
      </c>
      <c r="E34" s="35" t="s">
        <v>56</v>
      </c>
      <c r="F34" s="35" t="s">
        <v>57</v>
      </c>
      <c r="G34" s="7">
        <v>7.6</v>
      </c>
      <c r="H34" s="37">
        <v>10</v>
      </c>
      <c r="I34" s="37">
        <v>10</v>
      </c>
      <c r="J34" s="36">
        <v>2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>
        <v>0.1</v>
      </c>
      <c r="W34" s="37"/>
      <c r="X34" s="37"/>
      <c r="Y34" s="37">
        <v>2</v>
      </c>
      <c r="Z34" s="37"/>
      <c r="AA34" s="37"/>
      <c r="AB34" s="37"/>
      <c r="AC34" s="19">
        <f t="shared" si="0"/>
        <v>79.8</v>
      </c>
    </row>
    <row r="35" spans="1:29" x14ac:dyDescent="0.2">
      <c r="A35" s="15">
        <v>20</v>
      </c>
      <c r="B35" s="35"/>
      <c r="C35" s="35"/>
      <c r="D35" s="35" t="s">
        <v>97</v>
      </c>
      <c r="E35" s="35" t="s">
        <v>92</v>
      </c>
      <c r="F35" s="35" t="s">
        <v>98</v>
      </c>
      <c r="G35" s="37">
        <v>7.56</v>
      </c>
      <c r="H35" s="37">
        <v>9</v>
      </c>
      <c r="I35" s="37">
        <v>12</v>
      </c>
      <c r="J35" s="36">
        <v>2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>
        <v>0.5</v>
      </c>
      <c r="W35" s="37"/>
      <c r="X35" s="37"/>
      <c r="Y35" s="37"/>
      <c r="Z35" s="37"/>
      <c r="AA35" s="37"/>
      <c r="AB35" s="37"/>
      <c r="AC35" s="19">
        <f t="shared" si="0"/>
        <v>77.55</v>
      </c>
    </row>
    <row r="36" spans="1:29" x14ac:dyDescent="0.2">
      <c r="A36" s="15">
        <v>21</v>
      </c>
      <c r="B36" s="28" t="s">
        <v>36</v>
      </c>
      <c r="C36" s="16" t="s">
        <v>35</v>
      </c>
      <c r="D36" s="17" t="s">
        <v>80</v>
      </c>
      <c r="E36" s="17" t="s">
        <v>81</v>
      </c>
      <c r="F36" s="17" t="s">
        <v>82</v>
      </c>
      <c r="G36" s="7">
        <v>7.46</v>
      </c>
      <c r="H36" s="8">
        <v>13</v>
      </c>
      <c r="I36" s="8">
        <v>13</v>
      </c>
      <c r="J36" s="32">
        <v>2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0.2</v>
      </c>
      <c r="W36" s="12"/>
      <c r="X36" s="11"/>
      <c r="Y36" s="11"/>
      <c r="Z36" s="11"/>
      <c r="AA36" s="11"/>
      <c r="AB36" s="11"/>
      <c r="AC36" s="19">
        <f t="shared" si="0"/>
        <v>76.5</v>
      </c>
    </row>
    <row r="37" spans="1:29" x14ac:dyDescent="0.2">
      <c r="A37" s="15">
        <v>22</v>
      </c>
      <c r="B37" s="35"/>
      <c r="C37" s="35"/>
      <c r="D37" s="35" t="s">
        <v>105</v>
      </c>
      <c r="E37" s="35" t="s">
        <v>112</v>
      </c>
      <c r="F37" s="35" t="s">
        <v>93</v>
      </c>
      <c r="G37" s="37">
        <v>6.84</v>
      </c>
      <c r="H37" s="37">
        <v>36</v>
      </c>
      <c r="I37" s="37">
        <v>36</v>
      </c>
      <c r="J37" s="36">
        <v>4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>
        <v>2</v>
      </c>
      <c r="V37" s="37">
        <v>0.1</v>
      </c>
      <c r="W37" s="37"/>
      <c r="X37" s="37"/>
      <c r="Y37" s="37"/>
      <c r="Z37" s="37"/>
      <c r="AA37" s="37"/>
      <c r="AB37" s="37"/>
      <c r="AC37" s="19">
        <f t="shared" si="0"/>
        <v>72.900000000000006</v>
      </c>
    </row>
    <row r="38" spans="1:29" x14ac:dyDescent="0.2">
      <c r="A38" s="15">
        <v>23</v>
      </c>
      <c r="B38" s="35"/>
      <c r="C38" s="35"/>
      <c r="D38" s="35" t="s">
        <v>83</v>
      </c>
      <c r="E38" s="35" t="s">
        <v>84</v>
      </c>
      <c r="F38" s="35" t="s">
        <v>85</v>
      </c>
      <c r="G38" s="37">
        <v>6.58</v>
      </c>
      <c r="H38" s="37">
        <v>12</v>
      </c>
      <c r="I38" s="37">
        <v>12</v>
      </c>
      <c r="J38" s="36">
        <v>2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>
        <v>0.5</v>
      </c>
      <c r="W38" s="37"/>
      <c r="X38" s="37"/>
      <c r="Y38" s="37"/>
      <c r="Z38" s="37"/>
      <c r="AA38" s="37">
        <v>3</v>
      </c>
      <c r="AB38" s="37"/>
      <c r="AC38" s="19">
        <f t="shared" si="0"/>
        <v>71</v>
      </c>
    </row>
    <row r="39" spans="1:29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</row>
    <row r="40" spans="1:29" x14ac:dyDescent="0.2">
      <c r="J40"/>
      <c r="T40" t="s">
        <v>43</v>
      </c>
    </row>
    <row r="41" spans="1:29" x14ac:dyDescent="0.2">
      <c r="J41"/>
      <c r="T41" t="s">
        <v>44</v>
      </c>
    </row>
    <row r="42" spans="1:29" ht="12.75" customHeight="1" x14ac:dyDescent="0.2">
      <c r="J42"/>
      <c r="T42" s="39" t="s">
        <v>45</v>
      </c>
    </row>
    <row r="43" spans="1:29" x14ac:dyDescent="0.2">
      <c r="J43"/>
      <c r="T43" t="s">
        <v>46</v>
      </c>
      <c r="X43" s="38"/>
      <c r="Y43" s="38"/>
      <c r="Z43" s="38"/>
      <c r="AA43" s="38"/>
    </row>
    <row r="44" spans="1:29" x14ac:dyDescent="0.2">
      <c r="J44"/>
    </row>
    <row r="45" spans="1:29" x14ac:dyDescent="0.2">
      <c r="J45"/>
    </row>
    <row r="46" spans="1:29" x14ac:dyDescent="0.2">
      <c r="J46"/>
    </row>
    <row r="47" spans="1:29" x14ac:dyDescent="0.2">
      <c r="J47"/>
    </row>
    <row r="48" spans="1:29" x14ac:dyDescent="0.2">
      <c r="J48"/>
    </row>
    <row r="49" spans="10:10" x14ac:dyDescent="0.2">
      <c r="J49"/>
    </row>
    <row r="162" spans="1:29" s="42" customFormat="1" x14ac:dyDescent="0.2">
      <c r="A162"/>
      <c r="B162"/>
      <c r="C162"/>
      <c r="D162"/>
      <c r="E162"/>
      <c r="F162"/>
      <c r="G162"/>
      <c r="H162"/>
      <c r="I162"/>
      <c r="J162" s="30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s="42" customFormat="1" x14ac:dyDescent="0.2">
      <c r="A163"/>
      <c r="B163"/>
      <c r="C163"/>
      <c r="D163"/>
      <c r="E163"/>
      <c r="F163"/>
      <c r="G163"/>
      <c r="H163"/>
      <c r="I163"/>
      <c r="J163" s="30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2" customFormat="1" x14ac:dyDescent="0.2">
      <c r="A164"/>
      <c r="B164"/>
      <c r="C164"/>
      <c r="D164"/>
      <c r="E164"/>
      <c r="F164"/>
      <c r="G164"/>
      <c r="H164"/>
      <c r="I164"/>
      <c r="J164" s="30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2" customFormat="1" x14ac:dyDescent="0.2">
      <c r="A165"/>
      <c r="B165"/>
      <c r="C165"/>
      <c r="D165"/>
      <c r="E165"/>
      <c r="F165"/>
      <c r="G165"/>
      <c r="H165"/>
      <c r="I165"/>
      <c r="J165" s="30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2" customFormat="1" x14ac:dyDescent="0.2">
      <c r="A166"/>
      <c r="B166"/>
      <c r="C166"/>
      <c r="D166"/>
      <c r="E166"/>
      <c r="F166"/>
      <c r="G166"/>
      <c r="H166"/>
      <c r="I166"/>
      <c r="J166" s="30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2" customFormat="1" x14ac:dyDescent="0.2">
      <c r="A167"/>
      <c r="B167"/>
      <c r="C167"/>
      <c r="D167"/>
      <c r="E167"/>
      <c r="F167"/>
      <c r="G167"/>
      <c r="H167"/>
      <c r="I167"/>
      <c r="J167" s="30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2" customFormat="1" x14ac:dyDescent="0.2">
      <c r="A168"/>
      <c r="B168"/>
      <c r="C168"/>
      <c r="D168"/>
      <c r="E168"/>
      <c r="F168"/>
      <c r="G168"/>
      <c r="H168"/>
      <c r="I168"/>
      <c r="J168" s="30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2" customFormat="1" x14ac:dyDescent="0.2">
      <c r="A169"/>
      <c r="B169"/>
      <c r="C169"/>
      <c r="D169"/>
      <c r="E169"/>
      <c r="F169"/>
      <c r="G169"/>
      <c r="H169"/>
      <c r="I169"/>
      <c r="J169" s="30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2" customFormat="1" x14ac:dyDescent="0.2">
      <c r="A170"/>
      <c r="B170"/>
      <c r="C170"/>
      <c r="D170"/>
      <c r="E170"/>
      <c r="F170"/>
      <c r="G170"/>
      <c r="H170"/>
      <c r="I170"/>
      <c r="J170" s="3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2" customFormat="1" x14ac:dyDescent="0.2">
      <c r="A171"/>
      <c r="B171"/>
      <c r="C171"/>
      <c r="D171"/>
      <c r="E171"/>
      <c r="F171"/>
      <c r="G171"/>
      <c r="H171"/>
      <c r="I171"/>
      <c r="J171" s="30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2" customFormat="1" x14ac:dyDescent="0.2">
      <c r="A172"/>
      <c r="B172"/>
      <c r="C172"/>
      <c r="D172"/>
      <c r="E172"/>
      <c r="F172"/>
      <c r="G172"/>
      <c r="H172"/>
      <c r="I172"/>
      <c r="J172" s="30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2" customFormat="1" x14ac:dyDescent="0.2">
      <c r="A173"/>
      <c r="B173"/>
      <c r="C173"/>
      <c r="D173"/>
      <c r="E173"/>
      <c r="F173"/>
      <c r="G173"/>
      <c r="H173"/>
      <c r="I173"/>
      <c r="J173" s="30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2" customFormat="1" x14ac:dyDescent="0.2">
      <c r="A174"/>
      <c r="B174"/>
      <c r="C174"/>
      <c r="D174"/>
      <c r="E174"/>
      <c r="F174"/>
      <c r="G174"/>
      <c r="H174"/>
      <c r="I174"/>
      <c r="J174" s="30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</sheetData>
  <sheetProtection insertRows="0" deleteRows="0" selectLockedCells="1" sort="0"/>
  <sortState xmlns:xlrd2="http://schemas.microsoft.com/office/spreadsheetml/2017/richdata2" ref="A16:AC38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2024-10-16T08:23:47Z</cp:lastPrinted>
  <dcterms:created xsi:type="dcterms:W3CDTF">2009-10-02T12:02:05Z</dcterms:created>
  <dcterms:modified xsi:type="dcterms:W3CDTF">2024-10-21T12:12:12Z</dcterms:modified>
</cp:coreProperties>
</file>