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6" i="1" l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</calcChain>
</file>

<file path=xl/sharedStrings.xml><?xml version="1.0" encoding="utf-8"?>
<sst xmlns="http://schemas.openxmlformats.org/spreadsheetml/2006/main" count="460" uniqueCount="292">
  <si>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</si>
  <si>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</si>
  <si>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</si>
  <si>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</si>
  <si>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</si>
  <si>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</si>
  <si>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</si>
  <si>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</si>
  <si>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</si>
  <si>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</si>
  <si>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</si>
  <si>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</si>
  <si>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</si>
  <si>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</si>
  <si>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</si>
  <si>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</si>
  <si>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</si>
  <si>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</si>
  <si>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</si>
  <si>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</si>
  <si>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</si>
  <si>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</si>
  <si>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</si>
  <si>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</si>
  <si>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</si>
  <si>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</si>
  <si>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</si>
  <si>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</si>
  <si>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</si>
  <si>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</si>
  <si>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</si>
  <si>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</si>
  <si>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</si>
  <si>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</si>
  <si>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</si>
  <si>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</si>
  <si>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</si>
  <si>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</si>
  <si>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</si>
  <si>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</si>
  <si>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</si>
  <si>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</si>
  <si>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</si>
  <si>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</si>
  <si>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</si>
  <si>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</si>
  <si>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</si>
  <si>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</si>
  <si>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</si>
  <si>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</si>
  <si>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</si>
  <si>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</si>
  <si>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______________________</t>
  </si>
  <si>
    <t>Слободан Савановић</t>
  </si>
  <si>
    <t>Факултет</t>
  </si>
  <si>
    <t>Умањењ бодова, на основу броја обнова</t>
  </si>
  <si>
    <t xml:space="preserve">     Предсједник Kомисије </t>
  </si>
  <si>
    <t>СИМИЋ</t>
  </si>
  <si>
    <t>ЈАСМИН</t>
  </si>
  <si>
    <t>МАРКО</t>
  </si>
  <si>
    <t>ГРГИЋ</t>
  </si>
  <si>
    <t>ЧЕДОМИР</t>
  </si>
  <si>
    <t>СОФИЈА</t>
  </si>
  <si>
    <t>КРНЕТА</t>
  </si>
  <si>
    <t>ПЕТАР</t>
  </si>
  <si>
    <t>АЊА</t>
  </si>
  <si>
    <t>КАРАН</t>
  </si>
  <si>
    <t>ДРАГАН</t>
  </si>
  <si>
    <t>БОЈАНА</t>
  </si>
  <si>
    <t>НИНКОВИЋ</t>
  </si>
  <si>
    <t>ДУЛЕ</t>
  </si>
  <si>
    <t>АЛЕКСАНДРА</t>
  </si>
  <si>
    <t>ДУКИЋ</t>
  </si>
  <si>
    <t>АЛЕКСАНДАР</t>
  </si>
  <si>
    <t>НИКОЛИНА</t>
  </si>
  <si>
    <t>ЗДРАВКО</t>
  </si>
  <si>
    <t>НЕВЕНА</t>
  </si>
  <si>
    <t>ЗУРОВАЦ</t>
  </si>
  <si>
    <t>МИЛАН</t>
  </si>
  <si>
    <t>СРЂАН</t>
  </si>
  <si>
    <t>ЂУКЕЛИЋ</t>
  </si>
  <si>
    <t>ДРАГАНА</t>
  </si>
  <si>
    <t>ЈАНА</t>
  </si>
  <si>
    <t>ЈАНКОВИЋ</t>
  </si>
  <si>
    <t>ЈОВИЦА</t>
  </si>
  <si>
    <t>ТАМАРА</t>
  </si>
  <si>
    <t>БЕРАК</t>
  </si>
  <si>
    <t>ДУШАН</t>
  </si>
  <si>
    <t>ШИЉ</t>
  </si>
  <si>
    <t>ЈОВАНА</t>
  </si>
  <si>
    <t>ЈОВАН</t>
  </si>
  <si>
    <t>САВЧИЋ</t>
  </si>
  <si>
    <t>МЛАДЕН</t>
  </si>
  <si>
    <t>АНАСТАСИЈА</t>
  </si>
  <si>
    <t>ДРИНИЋ</t>
  </si>
  <si>
    <t>ЗЛАТАН</t>
  </si>
  <si>
    <t>ДЕЈАНА</t>
  </si>
  <si>
    <t>МАВРАК</t>
  </si>
  <si>
    <t>ТОДОР</t>
  </si>
  <si>
    <t>ГАЈИЋ</t>
  </si>
  <si>
    <t>БОГДАНА</t>
  </si>
  <si>
    <t>БОЈИЋ</t>
  </si>
  <si>
    <t>РАДЕНКО</t>
  </si>
  <si>
    <t>НЕВЕНКА</t>
  </si>
  <si>
    <t>БАБИЋ</t>
  </si>
  <si>
    <t>ЖЕЉКО</t>
  </si>
  <si>
    <t>КАТАЛИНА</t>
  </si>
  <si>
    <t>МУТАВЧИЋ</t>
  </si>
  <si>
    <t>МАРИЈА</t>
  </si>
  <si>
    <t>БОЈОВИЋ</t>
  </si>
  <si>
    <t>ВУКОТА</t>
  </si>
  <si>
    <t>САША</t>
  </si>
  <si>
    <t>МАЛЕШЕВИЋ</t>
  </si>
  <si>
    <t>НЕЂО</t>
  </si>
  <si>
    <t>ЗОРАНА</t>
  </si>
  <si>
    <t>БАЊАЦ</t>
  </si>
  <si>
    <t>ЈЕЛЕНА</t>
  </si>
  <si>
    <t>МИТРОВИЋ</t>
  </si>
  <si>
    <t>ДРАЖЕН</t>
  </si>
  <si>
    <t>ВУЈИЧИЋ</t>
  </si>
  <si>
    <t>ЗОРАН</t>
  </si>
  <si>
    <t>ПОПОВИЋ</t>
  </si>
  <si>
    <t>ИЛИЈА</t>
  </si>
  <si>
    <t>ПРОЛЕ</t>
  </si>
  <si>
    <t>НИКОЛА</t>
  </si>
  <si>
    <t>ДОЈЧИНОВИЋ</t>
  </si>
  <si>
    <t>ДРАЖЕНКО</t>
  </si>
  <si>
    <t>МИХАЕЛА</t>
  </si>
  <si>
    <t>СЛАДОЈЕВИЋ</t>
  </si>
  <si>
    <t>МАЈА</t>
  </si>
  <si>
    <t>МАРИНА</t>
  </si>
  <si>
    <t>ЦВИЈАНОВИЋ</t>
  </si>
  <si>
    <t>РАДИСЛАВ</t>
  </si>
  <si>
    <t>СТОЈАНОВИЋ</t>
  </si>
  <si>
    <t>ЖИВКО</t>
  </si>
  <si>
    <t>АНАБЕЛА</t>
  </si>
  <si>
    <t>ГОСТИЋ</t>
  </si>
  <si>
    <t>НЕДО</t>
  </si>
  <si>
    <t>МИЛОРАД</t>
  </si>
  <si>
    <t>АНА</t>
  </si>
  <si>
    <t>МАНОЈЛОВИЋ</t>
  </si>
  <si>
    <t>АНЂЕЛА</t>
  </si>
  <si>
    <t>ВОЈИЧИЋ</t>
  </si>
  <si>
    <t>ВЛАДО</t>
  </si>
  <si>
    <t>СТАНКО</t>
  </si>
  <si>
    <t>СВЈЕТЛАНА</t>
  </si>
  <si>
    <t>ЦВИЈИЋ</t>
  </si>
  <si>
    <t>ВИДОСЛАВ</t>
  </si>
  <si>
    <t>ГРУЈИЧИЋ</t>
  </si>
  <si>
    <t>КРИСТИНА</t>
  </si>
  <si>
    <t>ДЕЈАНОВИЋ</t>
  </si>
  <si>
    <t>БОБАН</t>
  </si>
  <si>
    <t>ТАЊА</t>
  </si>
  <si>
    <t>ЛАНДЕКА</t>
  </si>
  <si>
    <t>КРНДИЈА</t>
  </si>
  <si>
    <t>КАТАРИНА</t>
  </si>
  <si>
    <t>ЛАПИЋ</t>
  </si>
  <si>
    <t>МИЛОШ</t>
  </si>
  <si>
    <t>ПЕЂА</t>
  </si>
  <si>
    <t>НИКИЋ</t>
  </si>
  <si>
    <t>ДАЛИБОР</t>
  </si>
  <si>
    <t>КАУРИН</t>
  </si>
  <si>
    <t>ДУШКО</t>
  </si>
  <si>
    <t>ГРАБЕЖ</t>
  </si>
  <si>
    <t>МИЛЕ</t>
  </si>
  <si>
    <t>ДИЈАНА</t>
  </si>
  <si>
    <t>ЈЕВТО</t>
  </si>
  <si>
    <t>СИНИША</t>
  </si>
  <si>
    <t>КОЊЕВИЋ</t>
  </si>
  <si>
    <t>МИЛИСАВ</t>
  </si>
  <si>
    <t>МЕТЛАР</t>
  </si>
  <si>
    <t>ВАЛЕНТИНА</t>
  </si>
  <si>
    <t>НОВАКОВИЋ</t>
  </si>
  <si>
    <t>ТИЈАНА</t>
  </si>
  <si>
    <t>ОБРАДОВИЋ</t>
  </si>
  <si>
    <t>ДЕЈАН</t>
  </si>
  <si>
    <t>ДОБРЊАЦ</t>
  </si>
  <si>
    <t>ВАРАЧАР</t>
  </si>
  <si>
    <t>ПАРАНОС</t>
  </si>
  <si>
    <t>ЉУБИША</t>
  </si>
  <si>
    <t>САРА</t>
  </si>
  <si>
    <t>ВУЧУРЕВИЋ</t>
  </si>
  <si>
    <t>НЕБОЈША</t>
  </si>
  <si>
    <t>ЛАСОВАН</t>
  </si>
  <si>
    <t>ЏЕЛЕТОВИЋ</t>
  </si>
  <si>
    <t>ВУКАШИН</t>
  </si>
  <si>
    <t>6/20</t>
  </si>
  <si>
    <t>19/20</t>
  </si>
  <si>
    <t>3/20</t>
  </si>
  <si>
    <t>6/21</t>
  </si>
  <si>
    <t>19/21</t>
  </si>
  <si>
    <t>3/21</t>
  </si>
  <si>
    <t>6/22</t>
  </si>
  <si>
    <t>19/22</t>
  </si>
  <si>
    <t>3/22</t>
  </si>
  <si>
    <t>6/23</t>
  </si>
  <si>
    <t>19/23</t>
  </si>
  <si>
    <t>3/23</t>
  </si>
  <si>
    <t>6/24</t>
  </si>
  <si>
    <t>19/24</t>
  </si>
  <si>
    <t>РАТКО</t>
  </si>
  <si>
    <t>БОЖАНА</t>
  </si>
  <si>
    <t>СТАНКОВИЋ</t>
  </si>
  <si>
    <t>САМАРЏИЈА</t>
  </si>
  <si>
    <t>НЕДИМОВИЋ</t>
  </si>
  <si>
    <t>МИЛАНА</t>
  </si>
  <si>
    <t>НИШИЋ</t>
  </si>
  <si>
    <t>ПРЕДРАГ</t>
  </si>
  <si>
    <t>ДЕЛИЋ</t>
  </si>
  <si>
    <t>МИХАЈЛО</t>
  </si>
  <si>
    <t>САЊА</t>
  </si>
  <si>
    <t>ТЕШАНОВИЋ</t>
  </si>
  <si>
    <t>ДРАГО</t>
  </si>
  <si>
    <t>АЛЕКСИЋ</t>
  </si>
  <si>
    <t>ПРОЛИЋ</t>
  </si>
  <si>
    <t>ЛАНА</t>
  </si>
  <si>
    <t>МУДРИНИЋ</t>
  </si>
  <si>
    <t>МИЛОВАН</t>
  </si>
  <si>
    <t>ЂУМИЋ</t>
  </si>
  <si>
    <t>ПЕРИЦА</t>
  </si>
  <si>
    <t>МИЛИЈАНА</t>
  </si>
  <si>
    <t>РАДОМИР</t>
  </si>
  <si>
    <t>МУЛИНА</t>
  </si>
  <si>
    <t>БЛАЖИЋ</t>
  </si>
  <si>
    <t>СЛАЂАН</t>
  </si>
  <si>
    <t>ДАЈАНА</t>
  </si>
  <si>
    <t>ШКОНДРА</t>
  </si>
  <si>
    <t>ЈОВО</t>
  </si>
  <si>
    <t>ИВАНА</t>
  </si>
  <si>
    <t>ПИЛИПОВИЋ</t>
  </si>
  <si>
    <t>ДРАГОСЛАВ</t>
  </si>
  <si>
    <t>МИРЈАНА</t>
  </si>
  <si>
    <t>6/25</t>
  </si>
  <si>
    <t>19/25</t>
  </si>
  <si>
    <t>6/26</t>
  </si>
  <si>
    <t>19/26</t>
  </si>
  <si>
    <t>6/27</t>
  </si>
  <si>
    <t>19/27</t>
  </si>
  <si>
    <t>ДУВЊАК</t>
  </si>
  <si>
    <t>ДОЛИЋ</t>
  </si>
  <si>
    <t>БРАНЕ</t>
  </si>
  <si>
    <t>БЛАГОЈЕВИЋ</t>
  </si>
  <si>
    <t>6/28</t>
  </si>
  <si>
    <t>19/28</t>
  </si>
  <si>
    <t>6/29</t>
  </si>
  <si>
    <t>ЛЕКИЋ</t>
  </si>
  <si>
    <t>ЈАГОДИЋ</t>
  </si>
  <si>
    <t>МИРОСЛАВ</t>
  </si>
  <si>
    <t>ЛАЗИЋ</t>
  </si>
  <si>
    <t>ВАЊА</t>
  </si>
  <si>
    <t>РАДИЋ</t>
  </si>
  <si>
    <t>МИОДРАГ</t>
  </si>
  <si>
    <t>19/29</t>
  </si>
  <si>
    <t>6/30</t>
  </si>
  <si>
    <t>19/30</t>
  </si>
  <si>
    <t>6/31</t>
  </si>
  <si>
    <t>19/31</t>
  </si>
  <si>
    <t>6/32</t>
  </si>
  <si>
    <t>КУСОНИЋ</t>
  </si>
  <si>
    <t>ВЕСЕЛИН</t>
  </si>
  <si>
    <t>ТОМИЋ</t>
  </si>
  <si>
    <t>КРСТАН</t>
  </si>
  <si>
    <t>ЛУКИЋ</t>
  </si>
  <si>
    <t>ЈОВОВИЋ</t>
  </si>
  <si>
    <t>РАНКО</t>
  </si>
  <si>
    <t>МИЛИЦА</t>
  </si>
  <si>
    <t>СМИЉАНИЋ</t>
  </si>
  <si>
    <t>НЕНАД</t>
  </si>
  <si>
    <t>БРБОРИЋ</t>
  </si>
  <si>
    <t>ВЕЛИМИР</t>
  </si>
  <si>
    <t>ЂОРЂЕ</t>
  </si>
  <si>
    <t>ЋОРОВИЋ</t>
  </si>
  <si>
    <t>МИЛИЋ</t>
  </si>
  <si>
    <t>ЂУРИЋ</t>
  </si>
  <si>
    <t>ДАНКО</t>
  </si>
  <si>
    <t>ЕЛЕНА</t>
  </si>
  <si>
    <t>СЛОБОДАН</t>
  </si>
  <si>
    <t>ДАНИЈЕЛА</t>
  </si>
  <si>
    <t>СТУПАР</t>
  </si>
  <si>
    <t>КАТИЋ</t>
  </si>
  <si>
    <t>ТЕА</t>
  </si>
  <si>
    <t>ГРБИЋ</t>
  </si>
  <si>
    <t>ГОЈКО</t>
  </si>
  <si>
    <t>РАДАНА</t>
  </si>
  <si>
    <t>ВИДОВИЋ</t>
  </si>
  <si>
    <t>ИСИДОРА</t>
  </si>
  <si>
    <t>ЧЕДО</t>
  </si>
  <si>
    <t>АВДАЛОВИЋ</t>
  </si>
  <si>
    <t>ЏИНИЋ</t>
  </si>
  <si>
    <t>РАДЕ</t>
  </si>
  <si>
    <t>РЕПУБЛИКА СРПСКА
ЈУ СТУДЕНТСКИ ЦЕНТАР
''НИКОЛА ТЕСЛА''
БАЊА ЛУКА
www.scnikolatesla.com
Дана,20.10.2026. год.</t>
  </si>
  <si>
    <t>НЕЗВАНИЧНА РАНГ ЛИСТА ЗА СТУДЕНТЕ ЕКОНОМСКОГ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</si>
</sst>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5" fillId="0" borderId="2" xfId="0" applyFont="1" applyBorder="1"/>
    <xf numFmtId="0" fontId="0" fillId="0" borderId="0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7" fillId="5" borderId="3" xfId="0" applyFont="1" applyFill="1" applyBorder="1"/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0" fontId="5" fillId="5" borderId="5" xfId="0" applyFont="1" applyFill="1" applyBorder="1"/>
    <xf numFmtId="2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3" xfId="0" applyFont="1" applyFill="1" applyBorder="1"/>
    <xf numFmtId="0" fontId="0" fillId="0" borderId="3" xfId="0" applyFill="1" applyBorder="1"/>
    <xf numFmtId="2" fontId="0" fillId="0" borderId="3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tabSelected="1" topLeftCell="A70" zoomScale="110" zoomScaleNormal="110" zoomScalePageLayoutView="98" workbookViewId="0">
      <selection activeCell="E81" sqref="E81"/>
    </sheetView>
  </sheetViews>
  <sheetFormatPr defaultRowHeight="12.75" x14ac:dyDescent="0.2"/>
  <cols>
    <col min="1" max="1" width="4.42578125" customWidth="1"/>
    <col min="2" max="3" width="4" hidden="1" customWidth="1"/>
    <col min="4" max="4" width="16.7109375" customWidth="1"/>
    <col min="5" max="5" width="14" customWidth="1"/>
    <col min="6" max="6" width="14.140625" customWidth="1"/>
    <col min="7" max="7" width="5.28515625" customWidth="1"/>
    <col min="8" max="8" width="3.7109375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4.28515625" customWidth="1"/>
    <col min="21" max="21" width="4.85546875" customWidth="1"/>
    <col min="22" max="22" width="5.140625" customWidth="1"/>
    <col min="23" max="23" width="1.7109375" hidden="1" customWidth="1"/>
    <col min="24" max="24" width="5.140625" customWidth="1"/>
    <col min="25" max="25" width="3.7109375" customWidth="1"/>
    <col min="26" max="26" width="5.28515625" hidden="1" customWidth="1"/>
    <col min="27" max="27" width="4.42578125" customWidth="1"/>
    <col min="28" max="28" width="3.28515625" customWidth="1"/>
    <col min="29" max="29" width="7" bestFit="1" customWidth="1"/>
  </cols>
  <sheetData>
    <row r="1" spans="1:29" ht="12.75" customHeight="1" x14ac:dyDescent="0.2">
      <c r="A1" s="65" t="s">
        <v>290</v>
      </c>
      <c r="B1" s="65"/>
      <c r="C1" s="65"/>
      <c r="D1" s="65"/>
      <c r="E1" s="65"/>
    </row>
    <row r="2" spans="1:29" ht="12.75" customHeight="1" x14ac:dyDescent="0.2">
      <c r="A2" s="65"/>
      <c r="B2" s="65"/>
      <c r="C2" s="65"/>
      <c r="D2" s="65"/>
      <c r="E2" s="65"/>
    </row>
    <row r="3" spans="1:29" ht="12.75" customHeight="1" x14ac:dyDescent="0.2">
      <c r="A3" s="65"/>
      <c r="B3" s="65"/>
      <c r="C3" s="65"/>
      <c r="D3" s="65"/>
      <c r="E3" s="65"/>
    </row>
    <row r="4" spans="1:29" ht="12.75" customHeight="1" x14ac:dyDescent="0.2">
      <c r="A4" s="65"/>
      <c r="B4" s="65"/>
      <c r="C4" s="65"/>
      <c r="D4" s="65"/>
      <c r="E4" s="65"/>
    </row>
    <row r="5" spans="1:29" ht="12.75" customHeight="1" x14ac:dyDescent="0.2">
      <c r="A5" s="65"/>
      <c r="B5" s="65"/>
      <c r="C5" s="65"/>
      <c r="D5" s="65"/>
      <c r="E5" s="65"/>
    </row>
    <row r="6" spans="1:29" x14ac:dyDescent="0.2">
      <c r="A6" s="65"/>
      <c r="B6" s="65"/>
      <c r="C6" s="65"/>
      <c r="D6" s="65"/>
      <c r="E6" s="65"/>
    </row>
    <row r="7" spans="1:29" ht="18.75" customHeight="1" x14ac:dyDescent="0.2">
      <c r="A7" s="65"/>
      <c r="B7" s="65"/>
      <c r="C7" s="65"/>
      <c r="D7" s="65"/>
      <c r="E7" s="65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6"/>
      <c r="D9" s="66"/>
      <c r="E9" s="66"/>
    </row>
    <row r="10" spans="1:29" ht="17.25" customHeight="1" x14ac:dyDescent="0.2">
      <c r="C10" s="67" t="s">
        <v>291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29" ht="17.25" customHeight="1" x14ac:dyDescent="0.2"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29" ht="17.25" customHeight="1" x14ac:dyDescent="0.2"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29" ht="14.25" customHeight="1" x14ac:dyDescent="0.2"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54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55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29</v>
      </c>
      <c r="C16" s="16" t="s">
        <v>34</v>
      </c>
      <c r="D16" s="41" t="s">
        <v>121</v>
      </c>
      <c r="E16" s="17" t="s">
        <v>166</v>
      </c>
      <c r="F16" s="17" t="s">
        <v>167</v>
      </c>
      <c r="G16" s="7">
        <v>9.75</v>
      </c>
      <c r="H16" s="8">
        <v>24</v>
      </c>
      <c r="I16" s="8">
        <v>24</v>
      </c>
      <c r="J16" s="33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>
        <v>3</v>
      </c>
      <c r="AB16" s="11"/>
      <c r="AC16" s="19">
        <f t="shared" ref="AC16:AC47" si="0">SUM(K16:V16,)-X16-AB16+AA16+Y16+Z16+G16*10+H16/I16+J16*0.35</f>
        <v>103</v>
      </c>
    </row>
    <row r="17" spans="1:29" x14ac:dyDescent="0.2">
      <c r="A17" s="15">
        <v>2</v>
      </c>
      <c r="B17" s="28" t="s">
        <v>253</v>
      </c>
      <c r="C17" s="16" t="s">
        <v>26</v>
      </c>
      <c r="D17" s="17" t="s">
        <v>271</v>
      </c>
      <c r="E17" s="17" t="s">
        <v>167</v>
      </c>
      <c r="F17" s="17" t="s">
        <v>139</v>
      </c>
      <c r="G17" s="7">
        <v>8.92</v>
      </c>
      <c r="H17" s="8">
        <v>24</v>
      </c>
      <c r="I17" s="8">
        <v>24</v>
      </c>
      <c r="J17" s="33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>
        <v>3</v>
      </c>
      <c r="AB17" s="11"/>
      <c r="AC17" s="19">
        <f t="shared" si="0"/>
        <v>95.100000000000009</v>
      </c>
    </row>
    <row r="18" spans="1:29" x14ac:dyDescent="0.2">
      <c r="A18" s="15">
        <v>3</v>
      </c>
      <c r="B18" s="28" t="s">
        <v>25</v>
      </c>
      <c r="C18" s="16" t="s">
        <v>28</v>
      </c>
      <c r="D18" s="17" t="s">
        <v>57</v>
      </c>
      <c r="E18" s="17" t="s">
        <v>58</v>
      </c>
      <c r="F18" s="17" t="s">
        <v>59</v>
      </c>
      <c r="G18" s="7">
        <v>9.25</v>
      </c>
      <c r="H18" s="8">
        <v>16</v>
      </c>
      <c r="I18" s="8">
        <v>16</v>
      </c>
      <c r="J18" s="33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0.2</v>
      </c>
      <c r="W18" s="12"/>
      <c r="X18" s="11"/>
      <c r="Y18" s="11"/>
      <c r="Z18" s="11"/>
      <c r="AA18" s="11"/>
      <c r="AB18" s="11"/>
      <c r="AC18" s="19">
        <f t="shared" si="0"/>
        <v>94.75</v>
      </c>
    </row>
    <row r="19" spans="1:29" x14ac:dyDescent="0.2">
      <c r="A19" s="15">
        <v>4</v>
      </c>
      <c r="B19" s="28" t="s">
        <v>252</v>
      </c>
      <c r="C19" s="16" t="s">
        <v>28</v>
      </c>
      <c r="D19" s="17" t="s">
        <v>268</v>
      </c>
      <c r="E19" s="17" t="s">
        <v>269</v>
      </c>
      <c r="F19" s="17" t="s">
        <v>270</v>
      </c>
      <c r="G19" s="7">
        <v>9.17</v>
      </c>
      <c r="H19" s="8">
        <v>24</v>
      </c>
      <c r="I19" s="8">
        <v>24</v>
      </c>
      <c r="J19" s="33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 t="shared" si="0"/>
        <v>94.600000000000009</v>
      </c>
    </row>
    <row r="20" spans="1:29" x14ac:dyDescent="0.2">
      <c r="A20" s="15">
        <v>5</v>
      </c>
      <c r="B20" s="28" t="s">
        <v>48</v>
      </c>
      <c r="C20" s="16" t="s">
        <v>34</v>
      </c>
      <c r="D20" s="30" t="s">
        <v>128</v>
      </c>
      <c r="E20" s="30" t="s">
        <v>67</v>
      </c>
      <c r="F20" s="30" t="s">
        <v>129</v>
      </c>
      <c r="G20" s="7">
        <v>9</v>
      </c>
      <c r="H20" s="8">
        <v>8</v>
      </c>
      <c r="I20" s="8">
        <v>8</v>
      </c>
      <c r="J20" s="33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>
        <v>2</v>
      </c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93.8</v>
      </c>
    </row>
    <row r="21" spans="1:29" ht="13.5" customHeight="1" x14ac:dyDescent="0.2">
      <c r="A21" s="15">
        <v>6</v>
      </c>
      <c r="B21" s="28" t="s">
        <v>199</v>
      </c>
      <c r="C21" s="16" t="s">
        <v>28</v>
      </c>
      <c r="D21" s="17" t="s">
        <v>239</v>
      </c>
      <c r="E21" s="17" t="s">
        <v>240</v>
      </c>
      <c r="F21" s="17" t="s">
        <v>130</v>
      </c>
      <c r="G21" s="7">
        <v>9.1300000000000008</v>
      </c>
      <c r="H21" s="8">
        <v>15</v>
      </c>
      <c r="I21" s="8">
        <v>16</v>
      </c>
      <c r="J21" s="33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93.387500000000003</v>
      </c>
    </row>
    <row r="22" spans="1:29" x14ac:dyDescent="0.2">
      <c r="A22" s="15">
        <v>7</v>
      </c>
      <c r="B22" s="28" t="s">
        <v>35</v>
      </c>
      <c r="C22" s="16">
        <v>39</v>
      </c>
      <c r="D22" s="17" t="s">
        <v>172</v>
      </c>
      <c r="E22" s="17" t="s">
        <v>90</v>
      </c>
      <c r="F22" s="17" t="s">
        <v>108</v>
      </c>
      <c r="G22" s="7">
        <v>9.14</v>
      </c>
      <c r="H22" s="8">
        <v>7</v>
      </c>
      <c r="I22" s="8">
        <v>8</v>
      </c>
      <c r="J22" s="33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93.075000000000003</v>
      </c>
    </row>
    <row r="23" spans="1:29" x14ac:dyDescent="0.2">
      <c r="A23" s="15">
        <v>8</v>
      </c>
      <c r="B23" s="45"/>
      <c r="C23" s="45"/>
      <c r="D23" s="45" t="s">
        <v>119</v>
      </c>
      <c r="E23" s="45" t="s">
        <v>120</v>
      </c>
      <c r="F23" s="45" t="s">
        <v>285</v>
      </c>
      <c r="G23" s="46">
        <v>8.81</v>
      </c>
      <c r="H23" s="46">
        <v>16</v>
      </c>
      <c r="I23" s="46">
        <v>16</v>
      </c>
      <c r="J23" s="47">
        <v>3</v>
      </c>
      <c r="K23" s="46"/>
      <c r="L23" s="40"/>
      <c r="M23" s="46"/>
      <c r="N23" s="46"/>
      <c r="O23" s="46"/>
      <c r="P23" s="46"/>
      <c r="Q23" s="46"/>
      <c r="R23" s="46"/>
      <c r="S23" s="46"/>
      <c r="T23" s="46"/>
      <c r="U23" s="46">
        <v>2</v>
      </c>
      <c r="V23" s="46">
        <v>0.1</v>
      </c>
      <c r="W23" s="46"/>
      <c r="X23" s="46"/>
      <c r="Y23" s="46"/>
      <c r="Z23" s="46"/>
      <c r="AA23" s="46"/>
      <c r="AB23" s="46"/>
      <c r="AC23" s="19">
        <f t="shared" si="0"/>
        <v>92.25</v>
      </c>
    </row>
    <row r="24" spans="1:29" x14ac:dyDescent="0.2">
      <c r="A24" s="15">
        <v>9</v>
      </c>
      <c r="B24" s="28" t="s">
        <v>30</v>
      </c>
      <c r="C24" s="16" t="s">
        <v>28</v>
      </c>
      <c r="D24" s="17" t="s">
        <v>72</v>
      </c>
      <c r="E24" s="17" t="s">
        <v>70</v>
      </c>
      <c r="F24" s="17" t="s">
        <v>71</v>
      </c>
      <c r="G24" s="7">
        <v>8.75</v>
      </c>
      <c r="H24" s="8">
        <v>24</v>
      </c>
      <c r="I24" s="8">
        <v>24</v>
      </c>
      <c r="J24" s="33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/>
      <c r="Y24" s="11"/>
      <c r="Z24" s="11"/>
      <c r="AA24" s="11"/>
      <c r="AB24" s="11"/>
      <c r="AC24" s="19">
        <f t="shared" si="0"/>
        <v>90.100000000000009</v>
      </c>
    </row>
    <row r="25" spans="1:29" x14ac:dyDescent="0.2">
      <c r="A25" s="15">
        <v>10</v>
      </c>
      <c r="B25" s="28" t="s">
        <v>43</v>
      </c>
      <c r="C25" s="16" t="s">
        <v>28</v>
      </c>
      <c r="D25" s="17" t="s">
        <v>202</v>
      </c>
      <c r="E25" s="17" t="s">
        <v>200</v>
      </c>
      <c r="F25" s="17" t="s">
        <v>201</v>
      </c>
      <c r="G25" s="7">
        <v>8.2899999999999991</v>
      </c>
      <c r="H25" s="8">
        <v>7</v>
      </c>
      <c r="I25" s="8">
        <v>8</v>
      </c>
      <c r="J25" s="33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>
        <v>4</v>
      </c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88.574999999999989</v>
      </c>
    </row>
    <row r="26" spans="1:29" x14ac:dyDescent="0.2">
      <c r="A26" s="15">
        <v>11</v>
      </c>
      <c r="B26" s="28" t="s">
        <v>37</v>
      </c>
      <c r="C26" s="16" t="s">
        <v>26</v>
      </c>
      <c r="D26" s="17" t="s">
        <v>133</v>
      </c>
      <c r="E26" s="17" t="s">
        <v>134</v>
      </c>
      <c r="F26" s="17" t="s">
        <v>135</v>
      </c>
      <c r="G26" s="7">
        <v>8.6300000000000008</v>
      </c>
      <c r="H26" s="8">
        <v>8</v>
      </c>
      <c r="I26" s="8">
        <v>8</v>
      </c>
      <c r="J26" s="33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88.100000000000009</v>
      </c>
    </row>
    <row r="27" spans="1:29" x14ac:dyDescent="0.2">
      <c r="A27" s="15">
        <v>12</v>
      </c>
      <c r="B27" s="28" t="s">
        <v>190</v>
      </c>
      <c r="C27" s="16" t="s">
        <v>28</v>
      </c>
      <c r="D27" s="17" t="s">
        <v>213</v>
      </c>
      <c r="E27" s="17" t="s">
        <v>102</v>
      </c>
      <c r="F27" s="17" t="s">
        <v>152</v>
      </c>
      <c r="G27" s="7">
        <v>8.6300000000000008</v>
      </c>
      <c r="H27" s="8">
        <v>8</v>
      </c>
      <c r="I27" s="8">
        <v>8</v>
      </c>
      <c r="J27" s="33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88.100000000000009</v>
      </c>
    </row>
    <row r="28" spans="1:29" x14ac:dyDescent="0.2">
      <c r="A28" s="15">
        <v>13</v>
      </c>
      <c r="B28" s="28" t="s">
        <v>29</v>
      </c>
      <c r="C28" s="16">
        <v>3</v>
      </c>
      <c r="D28" s="17" t="s">
        <v>128</v>
      </c>
      <c r="E28" s="17" t="s">
        <v>67</v>
      </c>
      <c r="F28" s="17" t="s">
        <v>130</v>
      </c>
      <c r="G28" s="7">
        <v>8.25</v>
      </c>
      <c r="H28" s="8">
        <v>8</v>
      </c>
      <c r="I28" s="8">
        <v>8</v>
      </c>
      <c r="J28" s="33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>
        <v>2</v>
      </c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86.3</v>
      </c>
    </row>
    <row r="29" spans="1:29" x14ac:dyDescent="0.2">
      <c r="A29" s="15">
        <v>14</v>
      </c>
      <c r="B29" s="28" t="s">
        <v>30</v>
      </c>
      <c r="C29" s="16">
        <v>3</v>
      </c>
      <c r="D29" s="17" t="s">
        <v>69</v>
      </c>
      <c r="E29" s="17" t="s">
        <v>73</v>
      </c>
      <c r="F29" s="17" t="s">
        <v>74</v>
      </c>
      <c r="G29" s="7">
        <v>8</v>
      </c>
      <c r="H29" s="8">
        <v>16</v>
      </c>
      <c r="I29" s="8">
        <v>16</v>
      </c>
      <c r="J29" s="33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>
        <v>3</v>
      </c>
      <c r="AB29" s="11"/>
      <c r="AC29" s="19">
        <f t="shared" si="0"/>
        <v>85.149999999999991</v>
      </c>
    </row>
    <row r="30" spans="1:29" x14ac:dyDescent="0.2">
      <c r="A30" s="15">
        <v>15</v>
      </c>
      <c r="B30" s="36"/>
      <c r="C30" s="36"/>
      <c r="D30" s="36" t="s">
        <v>125</v>
      </c>
      <c r="E30" s="36" t="s">
        <v>126</v>
      </c>
      <c r="F30" s="36" t="s">
        <v>127</v>
      </c>
      <c r="G30" s="7">
        <v>8.25</v>
      </c>
      <c r="H30" s="40">
        <v>8</v>
      </c>
      <c r="I30" s="40">
        <v>8</v>
      </c>
      <c r="J30" s="39">
        <v>2</v>
      </c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>
        <v>0.1</v>
      </c>
      <c r="W30" s="40"/>
      <c r="X30" s="40"/>
      <c r="Y30" s="40"/>
      <c r="Z30" s="40"/>
      <c r="AA30" s="40"/>
      <c r="AB30" s="40"/>
      <c r="AC30" s="19">
        <f t="shared" si="0"/>
        <v>84.3</v>
      </c>
    </row>
    <row r="31" spans="1:29" x14ac:dyDescent="0.2">
      <c r="A31" s="15">
        <v>16</v>
      </c>
      <c r="B31" s="28" t="s">
        <v>35</v>
      </c>
      <c r="C31" s="16" t="s">
        <v>26</v>
      </c>
      <c r="D31" s="17" t="s">
        <v>146</v>
      </c>
      <c r="E31" s="17" t="s">
        <v>147</v>
      </c>
      <c r="F31" s="17" t="s">
        <v>74</v>
      </c>
      <c r="G31" s="7">
        <v>8</v>
      </c>
      <c r="H31" s="8">
        <v>16</v>
      </c>
      <c r="I31" s="8">
        <v>16</v>
      </c>
      <c r="J31" s="33">
        <v>3</v>
      </c>
      <c r="K31" s="9"/>
      <c r="L31" s="18"/>
      <c r="M31" s="8"/>
      <c r="N31" s="8"/>
      <c r="O31" s="8">
        <v>2</v>
      </c>
      <c r="P31" s="8"/>
      <c r="Q31" s="8"/>
      <c r="R31" s="8"/>
      <c r="S31" s="8"/>
      <c r="T31" s="8"/>
      <c r="U31" s="8"/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84.149999999999991</v>
      </c>
    </row>
    <row r="32" spans="1:29" x14ac:dyDescent="0.2">
      <c r="A32" s="15">
        <v>17</v>
      </c>
      <c r="B32" s="28" t="s">
        <v>41</v>
      </c>
      <c r="C32" s="16" t="s">
        <v>34</v>
      </c>
      <c r="D32" s="17" t="s">
        <v>91</v>
      </c>
      <c r="E32" s="17" t="s">
        <v>92</v>
      </c>
      <c r="F32" s="17" t="s">
        <v>93</v>
      </c>
      <c r="G32" s="7">
        <v>8.2100000000000009</v>
      </c>
      <c r="H32" s="8">
        <v>14</v>
      </c>
      <c r="I32" s="8">
        <v>16</v>
      </c>
      <c r="J32" s="33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84.125</v>
      </c>
    </row>
    <row r="33" spans="1:29" x14ac:dyDescent="0.2">
      <c r="A33" s="15">
        <v>18</v>
      </c>
      <c r="B33" s="28" t="s">
        <v>35</v>
      </c>
      <c r="C33" s="16" t="s">
        <v>28</v>
      </c>
      <c r="D33" s="17" t="s">
        <v>60</v>
      </c>
      <c r="E33" s="17" t="s">
        <v>61</v>
      </c>
      <c r="F33" s="17" t="s">
        <v>62</v>
      </c>
      <c r="G33" s="7">
        <v>8.1300000000000008</v>
      </c>
      <c r="H33" s="8">
        <v>8</v>
      </c>
      <c r="I33" s="8">
        <v>8</v>
      </c>
      <c r="J33" s="33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83.500000000000014</v>
      </c>
    </row>
    <row r="34" spans="1:29" x14ac:dyDescent="0.2">
      <c r="A34" s="15">
        <v>19</v>
      </c>
      <c r="B34" s="28" t="s">
        <v>186</v>
      </c>
      <c r="C34" s="16" t="s">
        <v>26</v>
      </c>
      <c r="D34" s="17" t="s">
        <v>204</v>
      </c>
      <c r="E34" s="17" t="s">
        <v>157</v>
      </c>
      <c r="F34" s="17" t="s">
        <v>205</v>
      </c>
      <c r="G34" s="7">
        <v>8.1300000000000008</v>
      </c>
      <c r="H34" s="8">
        <v>8</v>
      </c>
      <c r="I34" s="8">
        <v>8</v>
      </c>
      <c r="J34" s="33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83.500000000000014</v>
      </c>
    </row>
    <row r="35" spans="1:29" x14ac:dyDescent="0.2">
      <c r="A35" s="15">
        <v>20</v>
      </c>
      <c r="B35" s="36"/>
      <c r="C35" s="36"/>
      <c r="D35" s="36" t="s">
        <v>80</v>
      </c>
      <c r="E35" s="36" t="s">
        <v>81</v>
      </c>
      <c r="F35" s="36" t="s">
        <v>82</v>
      </c>
      <c r="G35" s="7">
        <v>8.14</v>
      </c>
      <c r="H35" s="40">
        <v>7</v>
      </c>
      <c r="I35" s="40">
        <v>8</v>
      </c>
      <c r="J35" s="39">
        <v>2</v>
      </c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>
        <v>0.2</v>
      </c>
      <c r="W35" s="40"/>
      <c r="X35" s="40"/>
      <c r="Y35" s="40"/>
      <c r="Z35" s="40"/>
      <c r="AA35" s="40"/>
      <c r="AB35" s="40"/>
      <c r="AC35" s="19">
        <f t="shared" si="0"/>
        <v>83.175000000000011</v>
      </c>
    </row>
    <row r="36" spans="1:29" x14ac:dyDescent="0.2">
      <c r="A36" s="15">
        <v>21</v>
      </c>
      <c r="B36" s="28" t="s">
        <v>197</v>
      </c>
      <c r="C36" s="16">
        <v>9</v>
      </c>
      <c r="D36" s="17" t="s">
        <v>229</v>
      </c>
      <c r="E36" s="17" t="s">
        <v>230</v>
      </c>
      <c r="F36" s="17" t="s">
        <v>231</v>
      </c>
      <c r="G36" s="7">
        <v>8</v>
      </c>
      <c r="H36" s="8">
        <v>14</v>
      </c>
      <c r="I36" s="8">
        <v>16</v>
      </c>
      <c r="J36" s="33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82.024999999999991</v>
      </c>
    </row>
    <row r="37" spans="1:29" x14ac:dyDescent="0.2">
      <c r="A37" s="15">
        <v>22</v>
      </c>
      <c r="B37" s="28" t="s">
        <v>194</v>
      </c>
      <c r="C37" s="16">
        <v>8</v>
      </c>
      <c r="D37" s="17" t="s">
        <v>222</v>
      </c>
      <c r="E37" s="17" t="s">
        <v>221</v>
      </c>
      <c r="F37" s="17" t="s">
        <v>108</v>
      </c>
      <c r="G37" s="7">
        <v>7.93</v>
      </c>
      <c r="H37" s="8">
        <v>15</v>
      </c>
      <c r="I37" s="8">
        <v>16</v>
      </c>
      <c r="J37" s="33">
        <v>3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81.787499999999994</v>
      </c>
    </row>
    <row r="38" spans="1:29" x14ac:dyDescent="0.2">
      <c r="A38" s="15">
        <v>23</v>
      </c>
      <c r="B38" s="36"/>
      <c r="C38" s="36"/>
      <c r="D38" s="36" t="s">
        <v>66</v>
      </c>
      <c r="E38" s="36" t="s">
        <v>67</v>
      </c>
      <c r="F38" s="36" t="s">
        <v>68</v>
      </c>
      <c r="G38" s="7">
        <v>7.94</v>
      </c>
      <c r="H38" s="40">
        <v>16</v>
      </c>
      <c r="I38" s="40">
        <v>16</v>
      </c>
      <c r="J38" s="39">
        <v>3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>
        <v>0.1</v>
      </c>
      <c r="W38" s="40"/>
      <c r="X38" s="40"/>
      <c r="Y38" s="40"/>
      <c r="Z38" s="40"/>
      <c r="AA38" s="40"/>
      <c r="AB38" s="40"/>
      <c r="AC38" s="19">
        <f t="shared" si="0"/>
        <v>81.55</v>
      </c>
    </row>
    <row r="39" spans="1:29" x14ac:dyDescent="0.2">
      <c r="A39" s="15">
        <v>24</v>
      </c>
      <c r="B39" s="28" t="s">
        <v>29</v>
      </c>
      <c r="C39" s="16">
        <v>5</v>
      </c>
      <c r="D39" s="35" t="s">
        <v>101</v>
      </c>
      <c r="E39" s="35" t="s">
        <v>102</v>
      </c>
      <c r="F39" s="35" t="s">
        <v>103</v>
      </c>
      <c r="G39" s="7">
        <v>7.87</v>
      </c>
      <c r="H39" s="8">
        <v>23</v>
      </c>
      <c r="I39" s="8">
        <v>24</v>
      </c>
      <c r="J39" s="33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81.158333333333331</v>
      </c>
    </row>
    <row r="40" spans="1:29" x14ac:dyDescent="0.2">
      <c r="A40" s="15">
        <v>25</v>
      </c>
      <c r="B40" s="28" t="s">
        <v>193</v>
      </c>
      <c r="C40" s="16" t="s">
        <v>28</v>
      </c>
      <c r="D40" s="17" t="s">
        <v>218</v>
      </c>
      <c r="E40" s="17" t="s">
        <v>219</v>
      </c>
      <c r="F40" s="17" t="s">
        <v>220</v>
      </c>
      <c r="G40" s="7">
        <v>7.57</v>
      </c>
      <c r="H40" s="8">
        <v>14</v>
      </c>
      <c r="I40" s="8">
        <v>16</v>
      </c>
      <c r="J40" s="33">
        <v>3</v>
      </c>
      <c r="K40" s="9"/>
      <c r="L40" s="18"/>
      <c r="M40" s="8"/>
      <c r="N40" s="8"/>
      <c r="O40" s="8"/>
      <c r="P40" s="8"/>
      <c r="Q40" s="8"/>
      <c r="R40" s="8"/>
      <c r="S40" s="8">
        <v>3</v>
      </c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80.724999999999994</v>
      </c>
    </row>
    <row r="41" spans="1:29" x14ac:dyDescent="0.2">
      <c r="A41" s="15">
        <v>26</v>
      </c>
      <c r="B41" s="28" t="s">
        <v>234</v>
      </c>
      <c r="C41" s="16" t="s">
        <v>26</v>
      </c>
      <c r="D41" s="17" t="s">
        <v>246</v>
      </c>
      <c r="E41" s="17" t="s">
        <v>247</v>
      </c>
      <c r="F41" s="17" t="s">
        <v>210</v>
      </c>
      <c r="G41" s="7">
        <v>7.63</v>
      </c>
      <c r="H41" s="8">
        <v>16</v>
      </c>
      <c r="I41" s="8">
        <v>16</v>
      </c>
      <c r="J41" s="33">
        <v>3</v>
      </c>
      <c r="K41" s="9"/>
      <c r="L41" s="18"/>
      <c r="M41" s="8"/>
      <c r="N41" s="8"/>
      <c r="O41" s="8">
        <v>2</v>
      </c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80.449999999999989</v>
      </c>
    </row>
    <row r="42" spans="1:29" x14ac:dyDescent="0.2">
      <c r="A42" s="15">
        <v>27</v>
      </c>
      <c r="B42" s="28" t="s">
        <v>196</v>
      </c>
      <c r="C42" s="16" t="s">
        <v>28</v>
      </c>
      <c r="D42" s="17" t="s">
        <v>226</v>
      </c>
      <c r="E42" s="17" t="s">
        <v>227</v>
      </c>
      <c r="F42" s="17" t="s">
        <v>228</v>
      </c>
      <c r="G42" s="7">
        <v>7.79</v>
      </c>
      <c r="H42" s="8">
        <v>14</v>
      </c>
      <c r="I42" s="8">
        <v>16</v>
      </c>
      <c r="J42" s="33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/>
      <c r="Y42" s="11"/>
      <c r="Z42" s="11"/>
      <c r="AA42" s="11"/>
      <c r="AB42" s="11"/>
      <c r="AC42" s="19">
        <f t="shared" si="0"/>
        <v>79.924999999999997</v>
      </c>
    </row>
    <row r="43" spans="1:29" ht="12.75" customHeight="1" x14ac:dyDescent="0.2">
      <c r="A43" s="15">
        <v>28</v>
      </c>
      <c r="B43" s="28" t="s">
        <v>29</v>
      </c>
      <c r="C43" s="16" t="s">
        <v>28</v>
      </c>
      <c r="D43" s="17" t="s">
        <v>88</v>
      </c>
      <c r="E43" s="17" t="s">
        <v>90</v>
      </c>
      <c r="F43" s="17" t="s">
        <v>89</v>
      </c>
      <c r="G43" s="7">
        <v>7.75</v>
      </c>
      <c r="H43" s="8">
        <v>8</v>
      </c>
      <c r="I43" s="8">
        <v>8</v>
      </c>
      <c r="J43" s="33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79.7</v>
      </c>
    </row>
    <row r="44" spans="1:29" x14ac:dyDescent="0.2">
      <c r="A44" s="15">
        <v>29</v>
      </c>
      <c r="B44" s="36"/>
      <c r="C44" s="36"/>
      <c r="D44" s="36" t="s">
        <v>150</v>
      </c>
      <c r="E44" s="36" t="s">
        <v>151</v>
      </c>
      <c r="F44" s="36" t="s">
        <v>152</v>
      </c>
      <c r="G44" s="7">
        <v>7.75</v>
      </c>
      <c r="H44" s="40">
        <v>8</v>
      </c>
      <c r="I44" s="40">
        <v>8</v>
      </c>
      <c r="J44" s="39">
        <v>2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>
        <v>0.2</v>
      </c>
      <c r="W44" s="40"/>
      <c r="X44" s="40"/>
      <c r="Y44" s="40"/>
      <c r="Z44" s="40"/>
      <c r="AA44" s="40"/>
      <c r="AB44" s="40"/>
      <c r="AC44" s="19">
        <f t="shared" si="0"/>
        <v>79.400000000000006</v>
      </c>
    </row>
    <row r="45" spans="1:29" x14ac:dyDescent="0.2">
      <c r="A45" s="15">
        <v>30</v>
      </c>
      <c r="B45" s="28" t="s">
        <v>253</v>
      </c>
      <c r="C45" s="16" t="s">
        <v>26</v>
      </c>
      <c r="D45" s="17" t="s">
        <v>272</v>
      </c>
      <c r="E45" s="17" t="s">
        <v>160</v>
      </c>
      <c r="F45" s="17" t="s">
        <v>180</v>
      </c>
      <c r="G45" s="7">
        <v>7.48</v>
      </c>
      <c r="H45" s="8">
        <v>23</v>
      </c>
      <c r="I45" s="8">
        <v>24</v>
      </c>
      <c r="J45" s="33">
        <v>4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79.25833333333334</v>
      </c>
    </row>
    <row r="46" spans="1:29" x14ac:dyDescent="0.2">
      <c r="A46" s="15">
        <v>31</v>
      </c>
      <c r="B46" s="28" t="s">
        <v>36</v>
      </c>
      <c r="C46" s="16">
        <v>39</v>
      </c>
      <c r="D46" s="17" t="s">
        <v>203</v>
      </c>
      <c r="E46" s="17" t="s">
        <v>78</v>
      </c>
      <c r="F46" s="17" t="s">
        <v>127</v>
      </c>
      <c r="G46" s="7">
        <v>7.5</v>
      </c>
      <c r="H46" s="8">
        <v>6</v>
      </c>
      <c r="I46" s="8">
        <v>8</v>
      </c>
      <c r="J46" s="33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>
        <v>2</v>
      </c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78.95</v>
      </c>
    </row>
    <row r="47" spans="1:29" x14ac:dyDescent="0.2">
      <c r="A47" s="15">
        <v>32</v>
      </c>
      <c r="B47" s="28" t="s">
        <v>51</v>
      </c>
      <c r="C47" s="16">
        <v>6</v>
      </c>
      <c r="D47" s="35" t="s">
        <v>69</v>
      </c>
      <c r="E47" s="35" t="s">
        <v>75</v>
      </c>
      <c r="F47" s="35" t="s">
        <v>76</v>
      </c>
      <c r="G47" s="7">
        <v>7.67</v>
      </c>
      <c r="H47" s="8">
        <v>6</v>
      </c>
      <c r="I47" s="8">
        <v>8</v>
      </c>
      <c r="J47" s="33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78.650000000000006</v>
      </c>
    </row>
    <row r="48" spans="1:29" x14ac:dyDescent="0.2">
      <c r="A48" s="15">
        <v>33</v>
      </c>
      <c r="B48" s="28" t="s">
        <v>195</v>
      </c>
      <c r="C48" s="16" t="s">
        <v>26</v>
      </c>
      <c r="D48" s="17" t="s">
        <v>223</v>
      </c>
      <c r="E48" s="17" t="s">
        <v>224</v>
      </c>
      <c r="F48" s="17" t="s">
        <v>225</v>
      </c>
      <c r="G48" s="7">
        <v>7.64</v>
      </c>
      <c r="H48" s="8">
        <v>14</v>
      </c>
      <c r="I48" s="8">
        <v>16</v>
      </c>
      <c r="J48" s="33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78.524999999999991</v>
      </c>
    </row>
    <row r="49" spans="1:29" x14ac:dyDescent="0.2">
      <c r="A49" s="15">
        <v>34</v>
      </c>
      <c r="B49" s="28" t="s">
        <v>242</v>
      </c>
      <c r="C49" s="16" t="s">
        <v>26</v>
      </c>
      <c r="D49" s="17" t="s">
        <v>260</v>
      </c>
      <c r="E49" s="17" t="s">
        <v>261</v>
      </c>
      <c r="F49" s="17" t="s">
        <v>108</v>
      </c>
      <c r="G49" s="7">
        <v>7.64</v>
      </c>
      <c r="H49" s="8">
        <v>14</v>
      </c>
      <c r="I49" s="8">
        <v>16</v>
      </c>
      <c r="J49" s="33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78.424999999999983</v>
      </c>
    </row>
    <row r="50" spans="1:29" x14ac:dyDescent="0.2">
      <c r="A50" s="15">
        <v>35</v>
      </c>
      <c r="B50" s="28" t="s">
        <v>30</v>
      </c>
      <c r="C50" s="16">
        <v>39</v>
      </c>
      <c r="D50" s="17" t="s">
        <v>176</v>
      </c>
      <c r="E50" s="17" t="s">
        <v>289</v>
      </c>
      <c r="F50" s="17" t="s">
        <v>108</v>
      </c>
      <c r="G50" s="7">
        <v>7.67</v>
      </c>
      <c r="H50" s="8">
        <v>6</v>
      </c>
      <c r="I50" s="8">
        <v>8</v>
      </c>
      <c r="J50" s="33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78.25</v>
      </c>
    </row>
    <row r="51" spans="1:29" x14ac:dyDescent="0.2">
      <c r="A51" s="15">
        <v>36</v>
      </c>
      <c r="B51" s="28" t="s">
        <v>244</v>
      </c>
      <c r="C51" s="16" t="s">
        <v>26</v>
      </c>
      <c r="D51" s="17" t="s">
        <v>266</v>
      </c>
      <c r="E51" s="17" t="s">
        <v>267</v>
      </c>
      <c r="F51" s="17" t="s">
        <v>85</v>
      </c>
      <c r="G51" s="7">
        <v>7.43</v>
      </c>
      <c r="H51" s="8">
        <v>7</v>
      </c>
      <c r="I51" s="8">
        <v>8</v>
      </c>
      <c r="J51" s="33">
        <v>2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>
        <v>2</v>
      </c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77.974999999999994</v>
      </c>
    </row>
    <row r="52" spans="1:29" x14ac:dyDescent="0.2">
      <c r="A52" s="15">
        <v>37</v>
      </c>
      <c r="B52" s="28" t="s">
        <v>244</v>
      </c>
      <c r="C52" s="16" t="s">
        <v>26</v>
      </c>
      <c r="D52" s="17" t="s">
        <v>263</v>
      </c>
      <c r="E52" s="17" t="s">
        <v>264</v>
      </c>
      <c r="F52" s="17" t="s">
        <v>265</v>
      </c>
      <c r="G52" s="7">
        <v>7.48</v>
      </c>
      <c r="H52" s="8">
        <v>23</v>
      </c>
      <c r="I52" s="8">
        <v>24</v>
      </c>
      <c r="J52" s="33">
        <v>4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77.658333333333346</v>
      </c>
    </row>
    <row r="53" spans="1:29" x14ac:dyDescent="0.2">
      <c r="A53" s="15">
        <v>38</v>
      </c>
      <c r="B53" s="28" t="s">
        <v>27</v>
      </c>
      <c r="C53" s="16">
        <v>5</v>
      </c>
      <c r="D53" s="17" t="s">
        <v>107</v>
      </c>
      <c r="E53" s="17" t="s">
        <v>59</v>
      </c>
      <c r="F53" s="17" t="s">
        <v>108</v>
      </c>
      <c r="G53" s="7">
        <v>7.5</v>
      </c>
      <c r="H53" s="8">
        <v>8</v>
      </c>
      <c r="I53" s="8">
        <v>8</v>
      </c>
      <c r="J53" s="33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0.2</v>
      </c>
      <c r="W53" s="12"/>
      <c r="X53" s="11"/>
      <c r="Y53" s="11"/>
      <c r="Z53" s="11"/>
      <c r="AA53" s="11"/>
      <c r="AB53" s="11"/>
      <c r="AC53" s="19">
        <f t="shared" si="1"/>
        <v>76.900000000000006</v>
      </c>
    </row>
    <row r="54" spans="1:29" x14ac:dyDescent="0.2">
      <c r="A54" s="15">
        <v>39</v>
      </c>
      <c r="B54" s="28" t="s">
        <v>38</v>
      </c>
      <c r="C54" s="16" t="s">
        <v>28</v>
      </c>
      <c r="D54" s="35" t="s">
        <v>288</v>
      </c>
      <c r="E54" s="35" t="s">
        <v>144</v>
      </c>
      <c r="F54" s="35" t="s">
        <v>145</v>
      </c>
      <c r="G54" s="7">
        <v>7.5</v>
      </c>
      <c r="H54" s="8">
        <v>8</v>
      </c>
      <c r="I54" s="8">
        <v>8</v>
      </c>
      <c r="J54" s="33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76.8</v>
      </c>
    </row>
    <row r="55" spans="1:29" x14ac:dyDescent="0.2">
      <c r="A55" s="15">
        <v>40</v>
      </c>
      <c r="B55" s="28" t="s">
        <v>44</v>
      </c>
      <c r="C55" s="16" t="s">
        <v>28</v>
      </c>
      <c r="D55" s="17" t="s">
        <v>184</v>
      </c>
      <c r="E55" s="17" t="s">
        <v>185</v>
      </c>
      <c r="F55" s="17" t="s">
        <v>108</v>
      </c>
      <c r="G55" s="7">
        <v>7.43</v>
      </c>
      <c r="H55" s="8">
        <v>14</v>
      </c>
      <c r="I55" s="8">
        <v>16</v>
      </c>
      <c r="J55" s="33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76.724999999999994</v>
      </c>
    </row>
    <row r="56" spans="1:29" x14ac:dyDescent="0.2">
      <c r="A56" s="15">
        <v>41</v>
      </c>
      <c r="B56" s="28" t="s">
        <v>25</v>
      </c>
      <c r="C56" s="16">
        <v>5</v>
      </c>
      <c r="D56" s="17" t="s">
        <v>99</v>
      </c>
      <c r="E56" s="17" t="s">
        <v>111</v>
      </c>
      <c r="F56" s="17" t="s">
        <v>73</v>
      </c>
      <c r="G56" s="7">
        <v>7.5</v>
      </c>
      <c r="H56" s="8">
        <v>6</v>
      </c>
      <c r="I56" s="8">
        <v>8</v>
      </c>
      <c r="J56" s="33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76.55</v>
      </c>
    </row>
    <row r="57" spans="1:29" x14ac:dyDescent="0.2">
      <c r="A57" s="15">
        <v>42</v>
      </c>
      <c r="B57" s="28" t="s">
        <v>50</v>
      </c>
      <c r="C57" s="16" t="s">
        <v>33</v>
      </c>
      <c r="D57" s="17" t="s">
        <v>77</v>
      </c>
      <c r="E57" s="17" t="s">
        <v>78</v>
      </c>
      <c r="F57" s="17" t="s">
        <v>79</v>
      </c>
      <c r="G57" s="7">
        <v>7.43</v>
      </c>
      <c r="H57" s="8">
        <v>7</v>
      </c>
      <c r="I57" s="8">
        <v>8</v>
      </c>
      <c r="J57" s="33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0.5</v>
      </c>
      <c r="W57" s="12"/>
      <c r="X57" s="11"/>
      <c r="Y57" s="11"/>
      <c r="Z57" s="11"/>
      <c r="AA57" s="11"/>
      <c r="AB57" s="11"/>
      <c r="AC57" s="19">
        <f t="shared" si="1"/>
        <v>76.375</v>
      </c>
    </row>
    <row r="58" spans="1:29" x14ac:dyDescent="0.2">
      <c r="A58" s="15">
        <v>43</v>
      </c>
      <c r="B58" s="28" t="s">
        <v>31</v>
      </c>
      <c r="C58" s="16" t="s">
        <v>34</v>
      </c>
      <c r="D58" s="17" t="s">
        <v>161</v>
      </c>
      <c r="E58" s="17" t="s">
        <v>162</v>
      </c>
      <c r="F58" s="17" t="s">
        <v>81</v>
      </c>
      <c r="G58" s="7">
        <v>7.17</v>
      </c>
      <c r="H58" s="8">
        <v>6</v>
      </c>
      <c r="I58" s="8">
        <v>8</v>
      </c>
      <c r="J58" s="33">
        <v>2</v>
      </c>
      <c r="K58" s="9"/>
      <c r="L58" s="18"/>
      <c r="M58" s="8"/>
      <c r="N58" s="8"/>
      <c r="O58" s="8"/>
      <c r="P58" s="8"/>
      <c r="Q58" s="8"/>
      <c r="R58" s="8"/>
      <c r="S58" s="8">
        <v>3</v>
      </c>
      <c r="T58" s="8"/>
      <c r="U58" s="8"/>
      <c r="V58" s="13">
        <v>0.1</v>
      </c>
      <c r="W58" s="12"/>
      <c r="X58" s="11"/>
      <c r="Y58" s="11"/>
      <c r="Z58" s="11"/>
      <c r="AA58" s="11"/>
      <c r="AB58" s="11"/>
      <c r="AC58" s="19">
        <f t="shared" si="1"/>
        <v>76.25</v>
      </c>
    </row>
    <row r="59" spans="1:29" x14ac:dyDescent="0.2">
      <c r="A59" s="15">
        <v>44</v>
      </c>
      <c r="B59" s="28" t="s">
        <v>41</v>
      </c>
      <c r="C59" s="16" t="s">
        <v>28</v>
      </c>
      <c r="D59" s="17" t="s">
        <v>104</v>
      </c>
      <c r="E59" s="17" t="s">
        <v>105</v>
      </c>
      <c r="F59" s="17" t="s">
        <v>106</v>
      </c>
      <c r="G59" s="7">
        <v>7.63</v>
      </c>
      <c r="H59" s="8">
        <v>8</v>
      </c>
      <c r="I59" s="8">
        <v>12</v>
      </c>
      <c r="J59" s="33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2</v>
      </c>
      <c r="Y59" s="11"/>
      <c r="Z59" s="11"/>
      <c r="AA59" s="11"/>
      <c r="AB59" s="11"/>
      <c r="AC59" s="19">
        <f t="shared" si="1"/>
        <v>75.766666666666666</v>
      </c>
    </row>
    <row r="60" spans="1:29" x14ac:dyDescent="0.2">
      <c r="A60" s="15">
        <v>45</v>
      </c>
      <c r="B60" s="28" t="s">
        <v>31</v>
      </c>
      <c r="C60" s="16">
        <v>3</v>
      </c>
      <c r="D60" s="17" t="s">
        <v>83</v>
      </c>
      <c r="E60" s="17" t="s">
        <v>84</v>
      </c>
      <c r="F60" s="17" t="s">
        <v>85</v>
      </c>
      <c r="G60" s="7">
        <v>7.38</v>
      </c>
      <c r="H60" s="8">
        <v>8</v>
      </c>
      <c r="I60" s="8">
        <v>8</v>
      </c>
      <c r="J60" s="33">
        <v>2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/>
      <c r="Y60" s="11"/>
      <c r="Z60" s="11"/>
      <c r="AA60" s="11"/>
      <c r="AB60" s="11"/>
      <c r="AC60" s="19">
        <f t="shared" si="1"/>
        <v>75.7</v>
      </c>
    </row>
    <row r="61" spans="1:29" x14ac:dyDescent="0.2">
      <c r="A61" s="15">
        <v>46</v>
      </c>
      <c r="B61" s="28" t="s">
        <v>27</v>
      </c>
      <c r="C61" s="31" t="s">
        <v>34</v>
      </c>
      <c r="D61" s="17" t="s">
        <v>170</v>
      </c>
      <c r="E61" s="17" t="s">
        <v>167</v>
      </c>
      <c r="F61" s="17" t="s">
        <v>171</v>
      </c>
      <c r="G61" s="7">
        <v>7.32</v>
      </c>
      <c r="H61" s="8">
        <v>22</v>
      </c>
      <c r="I61" s="8">
        <v>24</v>
      </c>
      <c r="J61" s="33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/>
      <c r="Y61" s="11"/>
      <c r="Z61" s="11"/>
      <c r="AA61" s="11"/>
      <c r="AB61" s="11"/>
      <c r="AC61" s="19">
        <f t="shared" si="1"/>
        <v>75.616666666666674</v>
      </c>
    </row>
    <row r="62" spans="1:29" x14ac:dyDescent="0.2">
      <c r="A62" s="15">
        <v>47</v>
      </c>
      <c r="B62" s="36"/>
      <c r="C62" s="36"/>
      <c r="D62" s="36" t="s">
        <v>86</v>
      </c>
      <c r="E62" s="36" t="s">
        <v>87</v>
      </c>
      <c r="F62" s="36" t="s">
        <v>65</v>
      </c>
      <c r="G62" s="7">
        <v>7.33</v>
      </c>
      <c r="H62" s="40">
        <v>6</v>
      </c>
      <c r="I62" s="40">
        <v>8</v>
      </c>
      <c r="J62" s="39">
        <v>2</v>
      </c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>
        <v>0.5</v>
      </c>
      <c r="W62" s="40"/>
      <c r="X62" s="40"/>
      <c r="Y62" s="40"/>
      <c r="Z62" s="40"/>
      <c r="AA62" s="40"/>
      <c r="AB62" s="40"/>
      <c r="AC62" s="19">
        <f t="shared" si="1"/>
        <v>75.25</v>
      </c>
    </row>
    <row r="63" spans="1:29" x14ac:dyDescent="0.2">
      <c r="A63" s="15">
        <v>48</v>
      </c>
      <c r="B63" s="36"/>
      <c r="C63" s="36"/>
      <c r="D63" s="35" t="s">
        <v>121</v>
      </c>
      <c r="E63" s="38" t="s">
        <v>122</v>
      </c>
      <c r="F63" s="38" t="s">
        <v>108</v>
      </c>
      <c r="G63" s="39">
        <v>7.22</v>
      </c>
      <c r="H63" s="39">
        <v>23</v>
      </c>
      <c r="I63" s="39">
        <v>24</v>
      </c>
      <c r="J63" s="39">
        <v>4</v>
      </c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>
        <v>0.5</v>
      </c>
      <c r="W63" s="40"/>
      <c r="X63" s="40"/>
      <c r="Y63" s="40"/>
      <c r="Z63" s="40"/>
      <c r="AA63" s="40"/>
      <c r="AB63" s="40"/>
      <c r="AC63" s="19">
        <f t="shared" si="1"/>
        <v>75.058333333333337</v>
      </c>
    </row>
    <row r="64" spans="1:29" x14ac:dyDescent="0.2">
      <c r="A64" s="15">
        <v>49</v>
      </c>
      <c r="B64" s="36"/>
      <c r="C64" s="36"/>
      <c r="D64" s="36" t="s">
        <v>97</v>
      </c>
      <c r="E64" s="36" t="s">
        <v>98</v>
      </c>
      <c r="F64" s="36" t="s">
        <v>90</v>
      </c>
      <c r="G64" s="40">
        <v>6.75</v>
      </c>
      <c r="H64" s="40">
        <v>8</v>
      </c>
      <c r="I64" s="40">
        <v>8</v>
      </c>
      <c r="J64" s="39">
        <v>2</v>
      </c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>
        <v>0.5</v>
      </c>
      <c r="W64" s="40"/>
      <c r="X64" s="40"/>
      <c r="Y64" s="40">
        <v>2</v>
      </c>
      <c r="Z64" s="40"/>
      <c r="AA64" s="40">
        <v>3</v>
      </c>
      <c r="AB64" s="40"/>
      <c r="AC64" s="19">
        <f t="shared" si="1"/>
        <v>74.7</v>
      </c>
    </row>
    <row r="65" spans="1:29" x14ac:dyDescent="0.2">
      <c r="A65" s="15">
        <v>50</v>
      </c>
      <c r="B65" s="28" t="s">
        <v>47</v>
      </c>
      <c r="C65" s="16" t="s">
        <v>26</v>
      </c>
      <c r="D65" s="17" t="s">
        <v>148</v>
      </c>
      <c r="E65" s="17" t="s">
        <v>289</v>
      </c>
      <c r="F65" s="17" t="s">
        <v>149</v>
      </c>
      <c r="G65" s="7">
        <v>7.25</v>
      </c>
      <c r="H65" s="8">
        <v>8</v>
      </c>
      <c r="I65" s="8">
        <v>8</v>
      </c>
      <c r="J65" s="33">
        <v>2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0.5</v>
      </c>
      <c r="W65" s="12"/>
      <c r="X65" s="11"/>
      <c r="Y65" s="11"/>
      <c r="Z65" s="11"/>
      <c r="AA65" s="11"/>
      <c r="AB65" s="11"/>
      <c r="AC65" s="19">
        <f t="shared" si="1"/>
        <v>74.7</v>
      </c>
    </row>
    <row r="66" spans="1:29" x14ac:dyDescent="0.2">
      <c r="A66" s="15">
        <v>51</v>
      </c>
      <c r="B66" s="28" t="s">
        <v>25</v>
      </c>
      <c r="C66" s="16">
        <v>39</v>
      </c>
      <c r="D66" s="17" t="s">
        <v>153</v>
      </c>
      <c r="E66" s="17" t="s">
        <v>126</v>
      </c>
      <c r="F66" s="17" t="s">
        <v>108</v>
      </c>
      <c r="G66" s="7">
        <v>7.25</v>
      </c>
      <c r="H66" s="8">
        <v>16</v>
      </c>
      <c r="I66" s="8">
        <v>16</v>
      </c>
      <c r="J66" s="33">
        <v>3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74.649999999999991</v>
      </c>
    </row>
    <row r="67" spans="1:29" x14ac:dyDescent="0.2">
      <c r="A67" s="15">
        <v>52</v>
      </c>
      <c r="B67" s="28" t="s">
        <v>237</v>
      </c>
      <c r="C67" s="16" t="s">
        <v>28</v>
      </c>
      <c r="D67" s="17" t="s">
        <v>258</v>
      </c>
      <c r="E67" s="17" t="s">
        <v>259</v>
      </c>
      <c r="F67" s="17" t="s">
        <v>249</v>
      </c>
      <c r="G67" s="7">
        <v>7.5</v>
      </c>
      <c r="H67" s="8">
        <v>6</v>
      </c>
      <c r="I67" s="8">
        <v>8</v>
      </c>
      <c r="J67" s="33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74.55</v>
      </c>
    </row>
    <row r="68" spans="1:29" x14ac:dyDescent="0.2">
      <c r="A68" s="15">
        <v>53</v>
      </c>
      <c r="B68" s="28" t="s">
        <v>189</v>
      </c>
      <c r="C68" s="16" t="s">
        <v>26</v>
      </c>
      <c r="D68" s="17" t="s">
        <v>211</v>
      </c>
      <c r="E68" s="17" t="s">
        <v>212</v>
      </c>
      <c r="F68" s="17" t="s">
        <v>81</v>
      </c>
      <c r="G68" s="7">
        <v>6.93</v>
      </c>
      <c r="H68" s="8">
        <v>15</v>
      </c>
      <c r="I68" s="8">
        <v>16</v>
      </c>
      <c r="J68" s="33">
        <v>3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>
        <v>2</v>
      </c>
      <c r="V68" s="13">
        <v>0.1</v>
      </c>
      <c r="W68" s="12"/>
      <c r="X68" s="11">
        <v>2</v>
      </c>
      <c r="Y68" s="11"/>
      <c r="Z68" s="11"/>
      <c r="AA68" s="11">
        <v>3</v>
      </c>
      <c r="AB68" s="11"/>
      <c r="AC68" s="19">
        <f t="shared" si="1"/>
        <v>74.387499999999989</v>
      </c>
    </row>
    <row r="69" spans="1:29" x14ac:dyDescent="0.2">
      <c r="A69" s="15">
        <v>54</v>
      </c>
      <c r="B69" s="28" t="s">
        <v>42</v>
      </c>
      <c r="C69" s="16" t="s">
        <v>28</v>
      </c>
      <c r="D69" s="17" t="s">
        <v>112</v>
      </c>
      <c r="E69" s="17" t="s">
        <v>113</v>
      </c>
      <c r="F69" s="17" t="s">
        <v>114</v>
      </c>
      <c r="G69" s="7">
        <v>7</v>
      </c>
      <c r="H69" s="8">
        <v>8</v>
      </c>
      <c r="I69" s="8">
        <v>8</v>
      </c>
      <c r="J69" s="33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>
        <v>2</v>
      </c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73.8</v>
      </c>
    </row>
    <row r="70" spans="1:29" x14ac:dyDescent="0.2">
      <c r="A70" s="15">
        <v>55</v>
      </c>
      <c r="B70" s="36"/>
      <c r="C70" s="36"/>
      <c r="D70" s="35" t="s">
        <v>178</v>
      </c>
      <c r="E70" s="37" t="s">
        <v>179</v>
      </c>
      <c r="F70" s="37" t="s">
        <v>180</v>
      </c>
      <c r="G70" s="39">
        <v>7.09</v>
      </c>
      <c r="H70" s="39">
        <v>23</v>
      </c>
      <c r="I70" s="39">
        <v>24</v>
      </c>
      <c r="J70" s="39">
        <v>4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>
        <v>0.5</v>
      </c>
      <c r="W70" s="40"/>
      <c r="X70" s="40"/>
      <c r="Y70" s="40"/>
      <c r="Z70" s="40"/>
      <c r="AA70" s="40"/>
      <c r="AB70" s="40"/>
      <c r="AC70" s="19">
        <f t="shared" si="1"/>
        <v>73.75833333333334</v>
      </c>
    </row>
    <row r="71" spans="1:29" x14ac:dyDescent="0.2">
      <c r="A71" s="15">
        <v>56</v>
      </c>
      <c r="B71" s="28" t="s">
        <v>25</v>
      </c>
      <c r="C71" s="16" t="s">
        <v>33</v>
      </c>
      <c r="D71" s="17" t="s">
        <v>109</v>
      </c>
      <c r="E71" s="17" t="s">
        <v>110</v>
      </c>
      <c r="F71" s="17" t="s">
        <v>111</v>
      </c>
      <c r="G71" s="7">
        <v>7.17</v>
      </c>
      <c r="H71" s="8">
        <v>6</v>
      </c>
      <c r="I71" s="8">
        <v>8</v>
      </c>
      <c r="J71" s="33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/>
      <c r="AB71" s="11"/>
      <c r="AC71" s="19">
        <f t="shared" si="1"/>
        <v>73.650000000000006</v>
      </c>
    </row>
    <row r="72" spans="1:29" x14ac:dyDescent="0.2">
      <c r="A72" s="15">
        <v>57</v>
      </c>
      <c r="B72" s="28" t="s">
        <v>39</v>
      </c>
      <c r="C72" s="16" t="s">
        <v>33</v>
      </c>
      <c r="D72" s="17" t="s">
        <v>177</v>
      </c>
      <c r="E72" s="17" t="s">
        <v>87</v>
      </c>
      <c r="F72" s="17" t="s">
        <v>141</v>
      </c>
      <c r="G72" s="7">
        <v>6.93</v>
      </c>
      <c r="H72" s="8">
        <v>14</v>
      </c>
      <c r="I72" s="8">
        <v>16</v>
      </c>
      <c r="J72" s="33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>
        <v>2</v>
      </c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73.324999999999989</v>
      </c>
    </row>
    <row r="73" spans="1:29" x14ac:dyDescent="0.2">
      <c r="A73" s="15">
        <v>58</v>
      </c>
      <c r="B73" s="28" t="s">
        <v>36</v>
      </c>
      <c r="C73" s="16" t="s">
        <v>28</v>
      </c>
      <c r="D73" s="17" t="s">
        <v>172</v>
      </c>
      <c r="E73" s="17" t="s">
        <v>67</v>
      </c>
      <c r="F73" s="17" t="s">
        <v>173</v>
      </c>
      <c r="G73" s="7">
        <v>7.14</v>
      </c>
      <c r="H73" s="8">
        <v>7</v>
      </c>
      <c r="I73" s="8">
        <v>8</v>
      </c>
      <c r="J73" s="33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0.2</v>
      </c>
      <c r="W73" s="12"/>
      <c r="X73" s="11"/>
      <c r="Y73" s="11"/>
      <c r="Z73" s="11"/>
      <c r="AA73" s="11"/>
      <c r="AB73" s="11"/>
      <c r="AC73" s="19">
        <f t="shared" si="1"/>
        <v>73.174999999999997</v>
      </c>
    </row>
    <row r="74" spans="1:29" x14ac:dyDescent="0.2">
      <c r="A74" s="15">
        <v>59</v>
      </c>
      <c r="B74" s="28" t="s">
        <v>38</v>
      </c>
      <c r="C74" s="16" t="s">
        <v>34</v>
      </c>
      <c r="D74" s="17" t="s">
        <v>63</v>
      </c>
      <c r="E74" s="17" t="s">
        <v>64</v>
      </c>
      <c r="F74" s="17" t="s">
        <v>65</v>
      </c>
      <c r="G74" s="7">
        <v>7.07</v>
      </c>
      <c r="H74" s="8">
        <v>14</v>
      </c>
      <c r="I74" s="8">
        <v>16</v>
      </c>
      <c r="J74" s="33">
        <v>3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0.2</v>
      </c>
      <c r="W74" s="12"/>
      <c r="X74" s="11"/>
      <c r="Y74" s="11"/>
      <c r="Z74" s="11"/>
      <c r="AA74" s="11"/>
      <c r="AB74" s="11"/>
      <c r="AC74" s="19">
        <f t="shared" si="1"/>
        <v>72.825000000000003</v>
      </c>
    </row>
    <row r="75" spans="1:29" x14ac:dyDescent="0.2">
      <c r="A75" s="15">
        <v>60</v>
      </c>
      <c r="B75" s="28" t="s">
        <v>233</v>
      </c>
      <c r="C75" s="16" t="s">
        <v>28</v>
      </c>
      <c r="D75" s="17" t="s">
        <v>245</v>
      </c>
      <c r="E75" s="17" t="s">
        <v>105</v>
      </c>
      <c r="F75" s="17" t="s">
        <v>205</v>
      </c>
      <c r="G75" s="7">
        <v>7.07</v>
      </c>
      <c r="H75" s="8">
        <v>14</v>
      </c>
      <c r="I75" s="8">
        <v>16</v>
      </c>
      <c r="J75" s="33">
        <v>3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0.1</v>
      </c>
      <c r="W75" s="12"/>
      <c r="X75" s="11"/>
      <c r="Y75" s="11"/>
      <c r="Z75" s="11"/>
      <c r="AA75" s="11"/>
      <c r="AB75" s="11"/>
      <c r="AC75" s="19">
        <f t="shared" si="1"/>
        <v>72.724999999999994</v>
      </c>
    </row>
    <row r="76" spans="1:29" x14ac:dyDescent="0.2">
      <c r="A76" s="15">
        <v>61</v>
      </c>
      <c r="B76" s="28" t="s">
        <v>232</v>
      </c>
      <c r="C76" s="16" t="s">
        <v>26</v>
      </c>
      <c r="D76" s="17" t="s">
        <v>241</v>
      </c>
      <c r="E76" s="17" t="s">
        <v>217</v>
      </c>
      <c r="F76" s="17" t="s">
        <v>130</v>
      </c>
      <c r="G76" s="7">
        <v>7</v>
      </c>
      <c r="H76" s="8">
        <v>14</v>
      </c>
      <c r="I76" s="8">
        <v>16</v>
      </c>
      <c r="J76" s="33">
        <v>3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72.024999999999991</v>
      </c>
    </row>
    <row r="77" spans="1:29" x14ac:dyDescent="0.2">
      <c r="A77" s="15">
        <v>62</v>
      </c>
      <c r="B77" s="28" t="s">
        <v>46</v>
      </c>
      <c r="C77" s="16" t="s">
        <v>28</v>
      </c>
      <c r="D77" s="17" t="s">
        <v>181</v>
      </c>
      <c r="E77" s="17" t="s">
        <v>182</v>
      </c>
      <c r="F77" s="17" t="s">
        <v>180</v>
      </c>
      <c r="G77" s="7">
        <v>7.21</v>
      </c>
      <c r="H77" s="8">
        <v>28</v>
      </c>
      <c r="I77" s="8">
        <v>28</v>
      </c>
      <c r="J77" s="33">
        <v>4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>
        <v>2</v>
      </c>
      <c r="V77" s="13">
        <v>0.5</v>
      </c>
      <c r="W77" s="12"/>
      <c r="X77" s="11">
        <v>8</v>
      </c>
      <c r="Y77" s="11"/>
      <c r="Z77" s="11"/>
      <c r="AA77" s="11">
        <v>3</v>
      </c>
      <c r="AB77" s="11"/>
      <c r="AC77" s="19">
        <f t="shared" si="1"/>
        <v>72</v>
      </c>
    </row>
    <row r="78" spans="1:29" x14ac:dyDescent="0.2">
      <c r="A78" s="15">
        <v>63</v>
      </c>
      <c r="B78" s="28" t="s">
        <v>47</v>
      </c>
      <c r="C78" s="16" t="s">
        <v>28</v>
      </c>
      <c r="D78" s="17" t="s">
        <v>131</v>
      </c>
      <c r="E78" s="17" t="s">
        <v>132</v>
      </c>
      <c r="F78" s="17" t="s">
        <v>108</v>
      </c>
      <c r="G78" s="7">
        <v>7</v>
      </c>
      <c r="H78" s="8">
        <v>6</v>
      </c>
      <c r="I78" s="8">
        <v>8</v>
      </c>
      <c r="J78" s="33">
        <v>2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0.2</v>
      </c>
      <c r="W78" s="12"/>
      <c r="X78" s="11"/>
      <c r="Y78" s="11"/>
      <c r="Z78" s="11"/>
      <c r="AA78" s="11"/>
      <c r="AB78" s="11"/>
      <c r="AC78" s="19">
        <f t="shared" si="1"/>
        <v>71.650000000000006</v>
      </c>
    </row>
    <row r="79" spans="1:29" x14ac:dyDescent="0.2">
      <c r="A79" s="15">
        <v>64</v>
      </c>
      <c r="B79" s="28" t="s">
        <v>243</v>
      </c>
      <c r="C79" s="16" t="s">
        <v>28</v>
      </c>
      <c r="D79" s="17" t="s">
        <v>262</v>
      </c>
      <c r="E79" s="17" t="s">
        <v>138</v>
      </c>
      <c r="F79" s="17" t="s">
        <v>108</v>
      </c>
      <c r="G79" s="7">
        <v>6.93</v>
      </c>
      <c r="H79" s="8">
        <v>14</v>
      </c>
      <c r="I79" s="8">
        <v>16</v>
      </c>
      <c r="J79" s="33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1"/>
        <v>71.324999999999989</v>
      </c>
    </row>
    <row r="80" spans="1:29" ht="13.5" thickBot="1" x14ac:dyDescent="0.25">
      <c r="A80" s="52">
        <v>65</v>
      </c>
      <c r="B80" s="53" t="s">
        <v>254</v>
      </c>
      <c r="C80" s="54" t="s">
        <v>28</v>
      </c>
      <c r="D80" s="55" t="s">
        <v>273</v>
      </c>
      <c r="E80" s="55" t="s">
        <v>274</v>
      </c>
      <c r="F80" s="55" t="s">
        <v>275</v>
      </c>
      <c r="G80" s="56">
        <v>6.95</v>
      </c>
      <c r="H80" s="57">
        <v>22</v>
      </c>
      <c r="I80" s="57">
        <v>24</v>
      </c>
      <c r="J80" s="58">
        <v>4</v>
      </c>
      <c r="K80" s="59"/>
      <c r="L80" s="60"/>
      <c r="M80" s="57"/>
      <c r="N80" s="57"/>
      <c r="O80" s="57"/>
      <c r="P80" s="57"/>
      <c r="Q80" s="57"/>
      <c r="R80" s="57"/>
      <c r="S80" s="57"/>
      <c r="T80" s="57"/>
      <c r="U80" s="57"/>
      <c r="V80" s="61">
        <v>0.1</v>
      </c>
      <c r="W80" s="62"/>
      <c r="X80" s="63">
        <v>2</v>
      </c>
      <c r="Y80" s="63"/>
      <c r="Z80" s="63"/>
      <c r="AA80" s="63"/>
      <c r="AB80" s="63"/>
      <c r="AC80" s="64">
        <f t="shared" ref="AC80:AC111" si="2">SUM(K80:V80,)-X80-AB80+AA80+Y80+Z80+G80*10+H80/I80+J80*0.35</f>
        <v>69.916666666666671</v>
      </c>
    </row>
    <row r="81" spans="1:29" x14ac:dyDescent="0.2">
      <c r="A81" s="48">
        <v>66</v>
      </c>
      <c r="B81" s="45"/>
      <c r="C81" s="45"/>
      <c r="D81" s="70" t="s">
        <v>163</v>
      </c>
      <c r="E81" s="71" t="s">
        <v>164</v>
      </c>
      <c r="F81" s="71" t="s">
        <v>165</v>
      </c>
      <c r="G81" s="72">
        <v>6.83</v>
      </c>
      <c r="H81" s="47">
        <v>6</v>
      </c>
      <c r="I81" s="47">
        <v>8</v>
      </c>
      <c r="J81" s="47">
        <v>2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>
        <v>0.1</v>
      </c>
      <c r="W81" s="46"/>
      <c r="X81" s="46"/>
      <c r="Y81" s="46"/>
      <c r="Z81" s="46"/>
      <c r="AA81" s="46"/>
      <c r="AB81" s="46"/>
      <c r="AC81" s="51">
        <f t="shared" si="2"/>
        <v>69.849999999999994</v>
      </c>
    </row>
    <row r="82" spans="1:29" x14ac:dyDescent="0.2">
      <c r="A82" s="15">
        <v>67</v>
      </c>
      <c r="B82" s="28" t="s">
        <v>25</v>
      </c>
      <c r="C82" s="16" t="s">
        <v>34</v>
      </c>
      <c r="D82" s="17" t="s">
        <v>142</v>
      </c>
      <c r="E82" s="17" t="s">
        <v>143</v>
      </c>
      <c r="F82" s="17" t="s">
        <v>130</v>
      </c>
      <c r="G82" s="7">
        <v>6.59</v>
      </c>
      <c r="H82" s="8">
        <v>22</v>
      </c>
      <c r="I82" s="8">
        <v>24</v>
      </c>
      <c r="J82" s="33">
        <v>4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0.5</v>
      </c>
      <c r="W82" s="12"/>
      <c r="X82" s="11"/>
      <c r="Y82" s="11"/>
      <c r="Z82" s="11"/>
      <c r="AA82" s="11"/>
      <c r="AB82" s="11"/>
      <c r="AC82" s="19">
        <f t="shared" si="2"/>
        <v>68.716666666666683</v>
      </c>
    </row>
    <row r="83" spans="1:29" x14ac:dyDescent="0.2">
      <c r="A83" s="15">
        <v>68</v>
      </c>
      <c r="B83" s="28" t="s">
        <v>37</v>
      </c>
      <c r="C83" s="16" t="s">
        <v>28</v>
      </c>
      <c r="D83" s="17" t="s">
        <v>154</v>
      </c>
      <c r="E83" s="17" t="s">
        <v>90</v>
      </c>
      <c r="F83" s="17" t="s">
        <v>155</v>
      </c>
      <c r="G83" s="7">
        <v>6.64</v>
      </c>
      <c r="H83" s="8">
        <v>14</v>
      </c>
      <c r="I83" s="8">
        <v>16</v>
      </c>
      <c r="J83" s="33">
        <v>3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0.1</v>
      </c>
      <c r="W83" s="12"/>
      <c r="X83" s="11"/>
      <c r="Y83" s="11"/>
      <c r="Z83" s="11"/>
      <c r="AA83" s="11"/>
      <c r="AB83" s="11"/>
      <c r="AC83" s="19">
        <f t="shared" si="2"/>
        <v>68.424999999999983</v>
      </c>
    </row>
    <row r="84" spans="1:29" x14ac:dyDescent="0.2">
      <c r="A84" s="15">
        <v>69</v>
      </c>
      <c r="B84" s="36"/>
      <c r="C84" s="36"/>
      <c r="D84" s="36" t="s">
        <v>99</v>
      </c>
      <c r="E84" s="36" t="s">
        <v>78</v>
      </c>
      <c r="F84" s="36" t="s">
        <v>100</v>
      </c>
      <c r="G84" s="40">
        <v>6.63</v>
      </c>
      <c r="H84" s="40">
        <v>8</v>
      </c>
      <c r="I84" s="40">
        <v>8</v>
      </c>
      <c r="J84" s="39">
        <v>2</v>
      </c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>
        <v>0.1</v>
      </c>
      <c r="W84" s="40"/>
      <c r="X84" s="40"/>
      <c r="Y84" s="40"/>
      <c r="Z84" s="40"/>
      <c r="AA84" s="40"/>
      <c r="AB84" s="40"/>
      <c r="AC84" s="19">
        <f t="shared" si="2"/>
        <v>68.099999999999994</v>
      </c>
    </row>
    <row r="85" spans="1:29" x14ac:dyDescent="0.2">
      <c r="A85" s="15">
        <v>70</v>
      </c>
      <c r="B85" s="28" t="s">
        <v>256</v>
      </c>
      <c r="C85" s="16" t="s">
        <v>28</v>
      </c>
      <c r="D85" s="17" t="s">
        <v>279</v>
      </c>
      <c r="E85" s="17" t="s">
        <v>120</v>
      </c>
      <c r="F85" s="17" t="s">
        <v>280</v>
      </c>
      <c r="G85" s="7">
        <v>6.63</v>
      </c>
      <c r="H85" s="8">
        <v>8</v>
      </c>
      <c r="I85" s="8">
        <v>8</v>
      </c>
      <c r="J85" s="33">
        <v>2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/>
      <c r="Y85" s="11"/>
      <c r="Z85" s="11"/>
      <c r="AA85" s="11"/>
      <c r="AB85" s="11"/>
      <c r="AC85" s="19">
        <f t="shared" si="2"/>
        <v>68.099999999999994</v>
      </c>
    </row>
    <row r="86" spans="1:29" x14ac:dyDescent="0.2">
      <c r="A86" s="15">
        <v>71</v>
      </c>
      <c r="B86" s="28" t="s">
        <v>27</v>
      </c>
      <c r="C86" s="16" t="s">
        <v>28</v>
      </c>
      <c r="D86" s="17" t="s">
        <v>117</v>
      </c>
      <c r="E86" s="17" t="s">
        <v>118</v>
      </c>
      <c r="F86" s="17" t="s">
        <v>116</v>
      </c>
      <c r="G86" s="7">
        <v>6.73</v>
      </c>
      <c r="H86" s="8">
        <v>22</v>
      </c>
      <c r="I86" s="8">
        <v>24</v>
      </c>
      <c r="J86" s="33">
        <v>4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0.2</v>
      </c>
      <c r="W86" s="12"/>
      <c r="X86" s="11">
        <v>2</v>
      </c>
      <c r="Y86" s="11"/>
      <c r="Z86" s="11"/>
      <c r="AA86" s="11"/>
      <c r="AB86" s="11"/>
      <c r="AC86" s="19">
        <f t="shared" si="2"/>
        <v>67.816666666666691</v>
      </c>
    </row>
    <row r="87" spans="1:29" x14ac:dyDescent="0.2">
      <c r="A87" s="15">
        <v>72</v>
      </c>
      <c r="B87" s="28" t="s">
        <v>257</v>
      </c>
      <c r="C87" s="16" t="s">
        <v>26</v>
      </c>
      <c r="D87" s="17" t="s">
        <v>281</v>
      </c>
      <c r="E87" s="17" t="s">
        <v>282</v>
      </c>
      <c r="F87" s="17" t="s">
        <v>283</v>
      </c>
      <c r="G87" s="7">
        <v>6.72</v>
      </c>
      <c r="H87" s="8">
        <v>22</v>
      </c>
      <c r="I87" s="8">
        <v>24</v>
      </c>
      <c r="J87" s="33">
        <v>4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>
        <v>2</v>
      </c>
      <c r="Y87" s="11"/>
      <c r="Z87" s="11"/>
      <c r="AA87" s="11"/>
      <c r="AB87" s="11"/>
      <c r="AC87" s="19">
        <f t="shared" si="2"/>
        <v>67.616666666666674</v>
      </c>
    </row>
    <row r="88" spans="1:29" x14ac:dyDescent="0.2">
      <c r="A88" s="15">
        <v>73</v>
      </c>
      <c r="B88" s="28" t="s">
        <v>35</v>
      </c>
      <c r="C88" s="16">
        <v>5</v>
      </c>
      <c r="D88" s="17" t="s">
        <v>140</v>
      </c>
      <c r="E88" s="17" t="s">
        <v>138</v>
      </c>
      <c r="F88" s="17" t="s">
        <v>141</v>
      </c>
      <c r="G88" s="7">
        <v>6.69</v>
      </c>
      <c r="H88" s="8">
        <v>16</v>
      </c>
      <c r="I88" s="8">
        <v>16</v>
      </c>
      <c r="J88" s="33">
        <v>3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0.5</v>
      </c>
      <c r="W88" s="12"/>
      <c r="X88" s="11">
        <v>2</v>
      </c>
      <c r="Y88" s="11"/>
      <c r="Z88" s="11"/>
      <c r="AA88" s="11"/>
      <c r="AB88" s="11"/>
      <c r="AC88" s="19">
        <f t="shared" si="2"/>
        <v>67.45</v>
      </c>
    </row>
    <row r="89" spans="1:29" x14ac:dyDescent="0.2">
      <c r="A89" s="15">
        <v>74</v>
      </c>
      <c r="B89" s="28" t="s">
        <v>255</v>
      </c>
      <c r="C89" s="16" t="s">
        <v>26</v>
      </c>
      <c r="D89" s="17" t="s">
        <v>117</v>
      </c>
      <c r="E89" s="17" t="s">
        <v>276</v>
      </c>
      <c r="F89" s="17" t="s">
        <v>277</v>
      </c>
      <c r="G89" s="7">
        <v>6.78</v>
      </c>
      <c r="H89" s="8">
        <v>9</v>
      </c>
      <c r="I89" s="8">
        <v>14</v>
      </c>
      <c r="J89" s="33">
        <v>2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>
        <v>2</v>
      </c>
      <c r="Y89" s="11"/>
      <c r="Z89" s="11"/>
      <c r="AA89" s="11"/>
      <c r="AB89" s="11"/>
      <c r="AC89" s="19">
        <f t="shared" si="2"/>
        <v>67.242857142857133</v>
      </c>
    </row>
    <row r="90" spans="1:29" x14ac:dyDescent="0.2">
      <c r="A90" s="15">
        <v>75</v>
      </c>
      <c r="B90" s="36"/>
      <c r="C90" s="36"/>
      <c r="D90" s="36" t="s">
        <v>123</v>
      </c>
      <c r="E90" s="36" t="s">
        <v>78</v>
      </c>
      <c r="F90" s="36" t="s">
        <v>124</v>
      </c>
      <c r="G90" s="7">
        <v>6.5</v>
      </c>
      <c r="H90" s="40">
        <v>14</v>
      </c>
      <c r="I90" s="40">
        <v>16</v>
      </c>
      <c r="J90" s="39">
        <v>3</v>
      </c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>
        <v>0.1</v>
      </c>
      <c r="W90" s="40"/>
      <c r="X90" s="40"/>
      <c r="Y90" s="40"/>
      <c r="Z90" s="40"/>
      <c r="AA90" s="40"/>
      <c r="AB90" s="40"/>
      <c r="AC90" s="19">
        <f t="shared" si="2"/>
        <v>67.024999999999991</v>
      </c>
    </row>
    <row r="91" spans="1:29" x14ac:dyDescent="0.2">
      <c r="A91" s="15">
        <v>76</v>
      </c>
      <c r="B91" s="28" t="s">
        <v>198</v>
      </c>
      <c r="C91" s="16" t="s">
        <v>26</v>
      </c>
      <c r="D91" s="17" t="s">
        <v>238</v>
      </c>
      <c r="E91" s="17" t="s">
        <v>67</v>
      </c>
      <c r="F91" s="17" t="s">
        <v>89</v>
      </c>
      <c r="G91" s="7">
        <v>6.5</v>
      </c>
      <c r="H91" s="8">
        <v>14</v>
      </c>
      <c r="I91" s="8">
        <v>16</v>
      </c>
      <c r="J91" s="33">
        <v>3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2"/>
        <v>67.024999999999991</v>
      </c>
    </row>
    <row r="92" spans="1:29" x14ac:dyDescent="0.2">
      <c r="A92" s="15">
        <v>77</v>
      </c>
      <c r="B92" s="28" t="s">
        <v>30</v>
      </c>
      <c r="C92" s="16" t="s">
        <v>26</v>
      </c>
      <c r="D92" s="41" t="s">
        <v>168</v>
      </c>
      <c r="E92" s="17" t="s">
        <v>169</v>
      </c>
      <c r="F92" s="17" t="s">
        <v>157</v>
      </c>
      <c r="G92" s="7">
        <v>6.5</v>
      </c>
      <c r="H92" s="8">
        <v>6</v>
      </c>
      <c r="I92" s="8">
        <v>8</v>
      </c>
      <c r="J92" s="33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0.1</v>
      </c>
      <c r="W92" s="12"/>
      <c r="X92" s="11"/>
      <c r="Y92" s="11"/>
      <c r="Z92" s="11"/>
      <c r="AA92" s="11"/>
      <c r="AB92" s="11"/>
      <c r="AC92" s="19">
        <f t="shared" si="2"/>
        <v>66.55</v>
      </c>
    </row>
    <row r="93" spans="1:29" x14ac:dyDescent="0.2">
      <c r="A93" s="15">
        <v>78</v>
      </c>
      <c r="B93" s="28" t="s">
        <v>36</v>
      </c>
      <c r="C93" s="16" t="s">
        <v>26</v>
      </c>
      <c r="D93" s="17" t="s">
        <v>94</v>
      </c>
      <c r="E93" s="17" t="s">
        <v>95</v>
      </c>
      <c r="F93" s="17" t="s">
        <v>96</v>
      </c>
      <c r="G93" s="7">
        <v>6.67</v>
      </c>
      <c r="H93" s="8">
        <v>9</v>
      </c>
      <c r="I93" s="8">
        <v>10</v>
      </c>
      <c r="J93" s="33">
        <v>2</v>
      </c>
      <c r="K93" s="9"/>
      <c r="L93" s="18"/>
      <c r="M93" s="8"/>
      <c r="N93" s="8"/>
      <c r="O93" s="8"/>
      <c r="P93" s="8"/>
      <c r="Q93" s="8"/>
      <c r="R93" s="8"/>
      <c r="S93" s="8"/>
      <c r="T93" s="8"/>
      <c r="U93" s="8"/>
      <c r="V93" s="13">
        <v>0.2</v>
      </c>
      <c r="W93" s="12"/>
      <c r="X93" s="11">
        <v>2</v>
      </c>
      <c r="Y93" s="11"/>
      <c r="Z93" s="11"/>
      <c r="AA93" s="11"/>
      <c r="AB93" s="11"/>
      <c r="AC93" s="19">
        <f t="shared" si="2"/>
        <v>66.500000000000014</v>
      </c>
    </row>
    <row r="94" spans="1:29" x14ac:dyDescent="0.2">
      <c r="A94" s="15">
        <v>79</v>
      </c>
      <c r="B94" s="28" t="s">
        <v>236</v>
      </c>
      <c r="C94" s="16" t="s">
        <v>26</v>
      </c>
      <c r="D94" s="17" t="s">
        <v>250</v>
      </c>
      <c r="E94" s="17" t="s">
        <v>251</v>
      </c>
      <c r="F94" s="17" t="s">
        <v>210</v>
      </c>
      <c r="G94" s="7">
        <v>6.64</v>
      </c>
      <c r="H94" s="8">
        <v>14</v>
      </c>
      <c r="I94" s="8">
        <v>16</v>
      </c>
      <c r="J94" s="33">
        <v>3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0.1</v>
      </c>
      <c r="W94" s="12"/>
      <c r="X94" s="11">
        <v>2</v>
      </c>
      <c r="Y94" s="11"/>
      <c r="Z94" s="11"/>
      <c r="AA94" s="11"/>
      <c r="AB94" s="11"/>
      <c r="AC94" s="19">
        <f t="shared" si="2"/>
        <v>66.424999999999983</v>
      </c>
    </row>
    <row r="95" spans="1:29" x14ac:dyDescent="0.2">
      <c r="A95" s="15">
        <v>80</v>
      </c>
      <c r="B95" s="28" t="s">
        <v>187</v>
      </c>
      <c r="C95" s="16" t="s">
        <v>28</v>
      </c>
      <c r="D95" s="17" t="s">
        <v>206</v>
      </c>
      <c r="E95" s="17" t="s">
        <v>207</v>
      </c>
      <c r="F95" s="17" t="s">
        <v>85</v>
      </c>
      <c r="G95" s="7">
        <v>6.43</v>
      </c>
      <c r="H95" s="8">
        <v>14</v>
      </c>
      <c r="I95" s="8">
        <v>16</v>
      </c>
      <c r="J95" s="33">
        <v>3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0.1</v>
      </c>
      <c r="W95" s="12"/>
      <c r="X95" s="11"/>
      <c r="Y95" s="11"/>
      <c r="Z95" s="11"/>
      <c r="AA95" s="11"/>
      <c r="AB95" s="11"/>
      <c r="AC95" s="19">
        <f t="shared" si="2"/>
        <v>66.324999999999989</v>
      </c>
    </row>
    <row r="96" spans="1:29" x14ac:dyDescent="0.2">
      <c r="A96" s="48">
        <v>81</v>
      </c>
      <c r="B96" s="29" t="s">
        <v>40</v>
      </c>
      <c r="C96" s="20" t="s">
        <v>28</v>
      </c>
      <c r="D96" s="49" t="s">
        <v>159</v>
      </c>
      <c r="E96" s="49" t="s">
        <v>160</v>
      </c>
      <c r="F96" s="49" t="s">
        <v>157</v>
      </c>
      <c r="G96" s="21">
        <v>6.6</v>
      </c>
      <c r="H96" s="22">
        <v>15</v>
      </c>
      <c r="I96" s="22">
        <v>16</v>
      </c>
      <c r="J96" s="34">
        <v>3</v>
      </c>
      <c r="K96" s="23"/>
      <c r="L96" s="50"/>
      <c r="M96" s="22"/>
      <c r="N96" s="22"/>
      <c r="O96" s="22"/>
      <c r="P96" s="22"/>
      <c r="Q96" s="22"/>
      <c r="R96" s="22"/>
      <c r="S96" s="22"/>
      <c r="T96" s="22"/>
      <c r="U96" s="22"/>
      <c r="V96" s="24">
        <v>0.1</v>
      </c>
      <c r="W96" s="25"/>
      <c r="X96" s="26">
        <v>2</v>
      </c>
      <c r="Y96" s="26"/>
      <c r="Z96" s="26"/>
      <c r="AA96" s="26"/>
      <c r="AB96" s="26"/>
      <c r="AC96" s="51">
        <f t="shared" si="2"/>
        <v>66.087499999999991</v>
      </c>
    </row>
    <row r="97" spans="1:29" x14ac:dyDescent="0.2">
      <c r="A97" s="15">
        <v>82</v>
      </c>
      <c r="B97" s="28" t="s">
        <v>45</v>
      </c>
      <c r="C97" s="16" t="s">
        <v>34</v>
      </c>
      <c r="D97" s="17" t="s">
        <v>112</v>
      </c>
      <c r="E97" s="17" t="s">
        <v>286</v>
      </c>
      <c r="F97" s="17" t="s">
        <v>89</v>
      </c>
      <c r="G97" s="7">
        <v>6.57</v>
      </c>
      <c r="H97" s="8">
        <v>7</v>
      </c>
      <c r="I97" s="8">
        <v>8</v>
      </c>
      <c r="J97" s="33">
        <v>2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0.1</v>
      </c>
      <c r="W97" s="12"/>
      <c r="X97" s="11">
        <v>2</v>
      </c>
      <c r="Y97" s="11"/>
      <c r="Z97" s="11"/>
      <c r="AA97" s="11"/>
      <c r="AB97" s="11"/>
      <c r="AC97" s="19">
        <f t="shared" si="2"/>
        <v>65.375000000000014</v>
      </c>
    </row>
    <row r="98" spans="1:29" x14ac:dyDescent="0.2">
      <c r="A98" s="15">
        <v>83</v>
      </c>
      <c r="B98" s="36"/>
      <c r="C98" s="36"/>
      <c r="D98" s="35" t="s">
        <v>115</v>
      </c>
      <c r="E98" s="37" t="s">
        <v>102</v>
      </c>
      <c r="F98" s="37" t="s">
        <v>116</v>
      </c>
      <c r="G98" s="39">
        <v>6.53</v>
      </c>
      <c r="H98" s="39">
        <v>15</v>
      </c>
      <c r="I98" s="39">
        <v>21</v>
      </c>
      <c r="J98" s="39">
        <v>3</v>
      </c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>
        <v>0.2</v>
      </c>
      <c r="W98" s="40"/>
      <c r="X98" s="40">
        <v>2</v>
      </c>
      <c r="Y98" s="40"/>
      <c r="Z98" s="40"/>
      <c r="AA98" s="40"/>
      <c r="AB98" s="40"/>
      <c r="AC98" s="19">
        <f t="shared" si="2"/>
        <v>65.264285714285705</v>
      </c>
    </row>
    <row r="99" spans="1:29" x14ac:dyDescent="0.2">
      <c r="A99" s="15">
        <v>84</v>
      </c>
      <c r="B99" s="28" t="s">
        <v>39</v>
      </c>
      <c r="C99" s="16" t="s">
        <v>26</v>
      </c>
      <c r="D99" s="17" t="s">
        <v>156</v>
      </c>
      <c r="E99" s="17" t="s">
        <v>157</v>
      </c>
      <c r="F99" s="17" t="s">
        <v>158</v>
      </c>
      <c r="G99" s="7">
        <v>6.5</v>
      </c>
      <c r="H99" s="8">
        <v>16</v>
      </c>
      <c r="I99" s="8">
        <v>16</v>
      </c>
      <c r="J99" s="33">
        <v>3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>
        <v>2</v>
      </c>
      <c r="Y99" s="11"/>
      <c r="Z99" s="11"/>
      <c r="AA99" s="11"/>
      <c r="AB99" s="11"/>
      <c r="AC99" s="19">
        <f t="shared" si="2"/>
        <v>65.149999999999991</v>
      </c>
    </row>
    <row r="100" spans="1:29" s="44" customFormat="1" x14ac:dyDescent="0.2">
      <c r="A100" s="15">
        <v>85</v>
      </c>
      <c r="B100" s="28" t="s">
        <v>31</v>
      </c>
      <c r="C100" s="16" t="s">
        <v>26</v>
      </c>
      <c r="D100" s="17" t="s">
        <v>287</v>
      </c>
      <c r="E100" s="17" t="s">
        <v>138</v>
      </c>
      <c r="F100" s="17" t="s">
        <v>139</v>
      </c>
      <c r="G100" s="7">
        <v>6.47</v>
      </c>
      <c r="H100" s="8">
        <v>15</v>
      </c>
      <c r="I100" s="8">
        <v>21</v>
      </c>
      <c r="J100" s="33">
        <v>3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0.5</v>
      </c>
      <c r="W100" s="12"/>
      <c r="X100" s="11">
        <v>2</v>
      </c>
      <c r="Y100" s="11"/>
      <c r="Z100" s="11"/>
      <c r="AA100" s="11"/>
      <c r="AB100" s="11"/>
      <c r="AC100" s="19">
        <f t="shared" si="2"/>
        <v>64.964285714285722</v>
      </c>
    </row>
    <row r="101" spans="1:29" x14ac:dyDescent="0.2">
      <c r="A101" s="15">
        <v>86</v>
      </c>
      <c r="B101" s="36"/>
      <c r="C101" s="36"/>
      <c r="D101" s="43" t="s">
        <v>174</v>
      </c>
      <c r="E101" s="36" t="s">
        <v>175</v>
      </c>
      <c r="F101" s="36" t="s">
        <v>141</v>
      </c>
      <c r="G101" s="40">
        <v>6.29</v>
      </c>
      <c r="H101" s="40">
        <v>14</v>
      </c>
      <c r="I101" s="40">
        <v>16</v>
      </c>
      <c r="J101" s="39">
        <v>3</v>
      </c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>
        <v>0.1</v>
      </c>
      <c r="W101" s="40"/>
      <c r="X101" s="40"/>
      <c r="Y101" s="40"/>
      <c r="Z101" s="40"/>
      <c r="AA101" s="40"/>
      <c r="AB101" s="40"/>
      <c r="AC101" s="19">
        <f t="shared" si="2"/>
        <v>64.924999999999997</v>
      </c>
    </row>
    <row r="102" spans="1:29" x14ac:dyDescent="0.2">
      <c r="A102" s="15">
        <v>87</v>
      </c>
      <c r="B102" s="28" t="s">
        <v>192</v>
      </c>
      <c r="C102" s="16" t="s">
        <v>26</v>
      </c>
      <c r="D102" s="17" t="s">
        <v>216</v>
      </c>
      <c r="E102" s="17" t="s">
        <v>217</v>
      </c>
      <c r="F102" s="17" t="s">
        <v>108</v>
      </c>
      <c r="G102" s="7">
        <v>6.5</v>
      </c>
      <c r="H102" s="8">
        <v>8</v>
      </c>
      <c r="I102" s="8">
        <v>11</v>
      </c>
      <c r="J102" s="33">
        <v>2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0.1</v>
      </c>
      <c r="W102" s="12"/>
      <c r="X102" s="11">
        <v>2</v>
      </c>
      <c r="Y102" s="11"/>
      <c r="Z102" s="11"/>
      <c r="AA102" s="11"/>
      <c r="AB102" s="11"/>
      <c r="AC102" s="19">
        <f t="shared" si="2"/>
        <v>64.527272727272731</v>
      </c>
    </row>
    <row r="103" spans="1:29" x14ac:dyDescent="0.2">
      <c r="A103" s="15">
        <v>88</v>
      </c>
      <c r="B103" s="28" t="s">
        <v>235</v>
      </c>
      <c r="C103" s="16" t="s">
        <v>28</v>
      </c>
      <c r="D103" s="17" t="s">
        <v>248</v>
      </c>
      <c r="E103" s="17" t="s">
        <v>75</v>
      </c>
      <c r="F103" s="17" t="s">
        <v>249</v>
      </c>
      <c r="G103" s="7">
        <v>6.21</v>
      </c>
      <c r="H103" s="8">
        <v>14</v>
      </c>
      <c r="I103" s="8">
        <v>16</v>
      </c>
      <c r="J103" s="33">
        <v>3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0.2</v>
      </c>
      <c r="W103" s="12"/>
      <c r="X103" s="11"/>
      <c r="Y103" s="11"/>
      <c r="Z103" s="11"/>
      <c r="AA103" s="11"/>
      <c r="AB103" s="11"/>
      <c r="AC103" s="19">
        <f t="shared" si="2"/>
        <v>64.225000000000009</v>
      </c>
    </row>
    <row r="104" spans="1:29" x14ac:dyDescent="0.2">
      <c r="A104" s="15">
        <v>89</v>
      </c>
      <c r="B104" s="28" t="s">
        <v>188</v>
      </c>
      <c r="C104" s="16">
        <v>6</v>
      </c>
      <c r="D104" s="17" t="s">
        <v>208</v>
      </c>
      <c r="E104" s="17" t="s">
        <v>209</v>
      </c>
      <c r="F104" s="17" t="s">
        <v>210</v>
      </c>
      <c r="G104" s="7">
        <v>6.17</v>
      </c>
      <c r="H104" s="8">
        <v>6</v>
      </c>
      <c r="I104" s="8">
        <v>8</v>
      </c>
      <c r="J104" s="33">
        <v>2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/>
      <c r="Y104" s="11"/>
      <c r="Z104" s="11"/>
      <c r="AA104" s="11"/>
      <c r="AB104" s="11"/>
      <c r="AC104" s="19">
        <f t="shared" si="2"/>
        <v>63.250000000000007</v>
      </c>
    </row>
    <row r="105" spans="1:29" x14ac:dyDescent="0.2">
      <c r="A105" s="15">
        <v>90</v>
      </c>
      <c r="B105" s="28" t="s">
        <v>191</v>
      </c>
      <c r="C105" s="16">
        <v>7</v>
      </c>
      <c r="D105" s="17" t="s">
        <v>214</v>
      </c>
      <c r="E105" s="17" t="s">
        <v>111</v>
      </c>
      <c r="F105" s="17" t="s">
        <v>215</v>
      </c>
      <c r="G105" s="7">
        <v>6.33</v>
      </c>
      <c r="H105" s="8">
        <v>6</v>
      </c>
      <c r="I105" s="8">
        <v>11</v>
      </c>
      <c r="J105" s="33">
        <v>2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0.1</v>
      </c>
      <c r="W105" s="12"/>
      <c r="X105" s="11">
        <v>2</v>
      </c>
      <c r="Y105" s="11"/>
      <c r="Z105" s="11"/>
      <c r="AA105" s="11"/>
      <c r="AB105" s="11"/>
      <c r="AC105" s="19">
        <f t="shared" si="2"/>
        <v>62.645454545454548</v>
      </c>
    </row>
    <row r="106" spans="1:29" x14ac:dyDescent="0.2">
      <c r="A106" s="15">
        <v>91</v>
      </c>
      <c r="B106" s="28" t="s">
        <v>32</v>
      </c>
      <c r="C106" s="16" t="s">
        <v>26</v>
      </c>
      <c r="D106" s="17" t="s">
        <v>183</v>
      </c>
      <c r="E106" s="17" t="s">
        <v>157</v>
      </c>
      <c r="F106" s="17" t="s">
        <v>73</v>
      </c>
      <c r="G106" s="7">
        <v>6.41</v>
      </c>
      <c r="H106" s="8">
        <v>22</v>
      </c>
      <c r="I106" s="8">
        <v>23</v>
      </c>
      <c r="J106" s="33">
        <v>4</v>
      </c>
      <c r="K106" s="9"/>
      <c r="L106" s="18"/>
      <c r="M106" s="8"/>
      <c r="N106" s="8"/>
      <c r="O106" s="8"/>
      <c r="P106" s="8"/>
      <c r="Q106" s="8"/>
      <c r="R106" s="8"/>
      <c r="S106" s="8">
        <v>3</v>
      </c>
      <c r="T106" s="8"/>
      <c r="U106" s="8"/>
      <c r="V106" s="13">
        <v>0.5</v>
      </c>
      <c r="W106" s="12"/>
      <c r="X106" s="11">
        <v>8</v>
      </c>
      <c r="Y106" s="11"/>
      <c r="Z106" s="11"/>
      <c r="AA106" s="11"/>
      <c r="AB106" s="11"/>
      <c r="AC106" s="19">
        <f t="shared" si="2"/>
        <v>61.95652173913043</v>
      </c>
    </row>
    <row r="107" spans="1:29" x14ac:dyDescent="0.2">
      <c r="A107" s="15">
        <v>92</v>
      </c>
      <c r="B107" s="28" t="s">
        <v>36</v>
      </c>
      <c r="C107" s="16" t="s">
        <v>34</v>
      </c>
      <c r="D107" s="17" t="s">
        <v>136</v>
      </c>
      <c r="E107" s="17" t="s">
        <v>137</v>
      </c>
      <c r="F107" s="17" t="s">
        <v>79</v>
      </c>
      <c r="G107" s="7">
        <v>6.4</v>
      </c>
      <c r="H107" s="8">
        <v>15</v>
      </c>
      <c r="I107" s="8">
        <v>21</v>
      </c>
      <c r="J107" s="33">
        <v>3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0.2</v>
      </c>
      <c r="W107" s="12"/>
      <c r="X107" s="11">
        <v>8</v>
      </c>
      <c r="Y107" s="11"/>
      <c r="Z107" s="11"/>
      <c r="AA107" s="11">
        <v>3</v>
      </c>
      <c r="AB107" s="11"/>
      <c r="AC107" s="19">
        <f t="shared" si="2"/>
        <v>60.964285714285715</v>
      </c>
    </row>
    <row r="108" spans="1:29" x14ac:dyDescent="0.2">
      <c r="A108" s="15">
        <v>93</v>
      </c>
      <c r="B108" s="28" t="s">
        <v>257</v>
      </c>
      <c r="C108" s="16" t="s">
        <v>26</v>
      </c>
      <c r="D108" s="17" t="s">
        <v>284</v>
      </c>
      <c r="E108" s="17" t="s">
        <v>102</v>
      </c>
      <c r="F108" s="17" t="s">
        <v>141</v>
      </c>
      <c r="G108" s="7">
        <v>6.35</v>
      </c>
      <c r="H108" s="8">
        <v>20</v>
      </c>
      <c r="I108" s="8">
        <v>24</v>
      </c>
      <c r="J108" s="33">
        <v>4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>
        <v>2</v>
      </c>
      <c r="V108" s="13">
        <v>0.1</v>
      </c>
      <c r="W108" s="12"/>
      <c r="X108" s="11">
        <v>8</v>
      </c>
      <c r="Y108" s="11"/>
      <c r="Z108" s="11"/>
      <c r="AA108" s="11"/>
      <c r="AB108" s="11"/>
      <c r="AC108" s="19">
        <f t="shared" si="2"/>
        <v>59.833333333333336</v>
      </c>
    </row>
    <row r="109" spans="1:29" x14ac:dyDescent="0.2">
      <c r="A109" s="15">
        <v>94</v>
      </c>
      <c r="B109" s="28" t="s">
        <v>255</v>
      </c>
      <c r="C109" s="16" t="s">
        <v>26</v>
      </c>
      <c r="D109" s="17" t="s">
        <v>278</v>
      </c>
      <c r="E109" s="17" t="s">
        <v>164</v>
      </c>
      <c r="F109" s="17" t="s">
        <v>171</v>
      </c>
      <c r="G109" s="7">
        <v>6</v>
      </c>
      <c r="H109" s="8">
        <v>6</v>
      </c>
      <c r="I109" s="8">
        <v>8</v>
      </c>
      <c r="J109" s="33">
        <v>2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>
        <v>2</v>
      </c>
      <c r="Y109" s="11"/>
      <c r="Z109" s="11"/>
      <c r="AA109" s="11"/>
      <c r="AB109" s="11"/>
      <c r="AC109" s="19">
        <f t="shared" si="2"/>
        <v>59.550000000000004</v>
      </c>
    </row>
    <row r="110" spans="1:29" x14ac:dyDescent="0.2">
      <c r="J110"/>
    </row>
    <row r="111" spans="1:29" x14ac:dyDescent="0.2">
      <c r="J111"/>
      <c r="U111" t="s">
        <v>56</v>
      </c>
    </row>
    <row r="112" spans="1:29" x14ac:dyDescent="0.2">
      <c r="J112"/>
      <c r="U112" t="s">
        <v>52</v>
      </c>
      <c r="Y112" s="42"/>
      <c r="Z112" s="42"/>
      <c r="AA112" s="42"/>
      <c r="AB112" s="42"/>
    </row>
    <row r="113" spans="10:28" x14ac:dyDescent="0.2">
      <c r="J113"/>
      <c r="U113" s="68" t="s">
        <v>53</v>
      </c>
      <c r="V113" s="68"/>
      <c r="W113" s="68"/>
      <c r="X113" s="68"/>
      <c r="Y113" s="68"/>
      <c r="Z113" s="68"/>
      <c r="AA113" s="68"/>
      <c r="AB113" s="68"/>
    </row>
    <row r="114" spans="10:28" x14ac:dyDescent="0.2">
      <c r="J114"/>
    </row>
    <row r="115" spans="10:28" x14ac:dyDescent="0.2">
      <c r="J115"/>
    </row>
    <row r="116" spans="10:28" x14ac:dyDescent="0.2">
      <c r="J116"/>
    </row>
    <row r="117" spans="10:28" x14ac:dyDescent="0.2">
      <c r="J117"/>
    </row>
    <row r="118" spans="10:28" x14ac:dyDescent="0.2">
      <c r="J118"/>
    </row>
    <row r="119" spans="10:28" x14ac:dyDescent="0.2">
      <c r="J119"/>
    </row>
    <row r="120" spans="10:28" x14ac:dyDescent="0.2">
      <c r="J120"/>
    </row>
    <row r="121" spans="10:28" x14ac:dyDescent="0.2">
      <c r="J121"/>
    </row>
    <row r="122" spans="10:28" x14ac:dyDescent="0.2">
      <c r="J122"/>
    </row>
    <row r="123" spans="10:28" x14ac:dyDescent="0.2">
      <c r="J123"/>
    </row>
  </sheetData>
  <sheetProtection insertRows="0" deleteRows="0" selectLockedCells="1" sort="0"/>
  <mergeCells count="4">
    <mergeCell ref="A1:E7"/>
    <mergeCell ref="C9:E9"/>
    <mergeCell ref="C10:P13"/>
    <mergeCell ref="U113:AB113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7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x14ac:dyDescent="0.2">
      <c r="A2" s="67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x14ac:dyDescent="0.2">
      <c r="A3" s="67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2025-10-17T08:21:01Z</cp:lastPrinted>
  <dcterms:created xsi:type="dcterms:W3CDTF">2009-10-02T12:02:05Z</dcterms:created>
  <dcterms:modified xsi:type="dcterms:W3CDTF">2026-10-20T12:14:23Z</dcterms:modified>
</cp:coreProperties>
</file>