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3" i="1" l="1"/>
  <c r="AC45" i="1"/>
  <c r="AC68" i="1" l="1"/>
  <c r="AC57" i="1"/>
  <c r="AC54" i="1"/>
  <c r="AC86" i="1"/>
  <c r="AC87" i="1"/>
  <c r="AC77" i="1"/>
  <c r="AC62" i="1"/>
  <c r="AC78" i="1"/>
  <c r="AC48" i="1"/>
  <c r="AC17" i="1"/>
  <c r="AC51" i="1"/>
  <c r="AC32" i="1"/>
  <c r="AC20" i="1"/>
  <c r="AC60" i="1"/>
  <c r="AC88" i="1"/>
  <c r="AC50" i="1" l="1"/>
  <c r="AC47" i="1" l="1"/>
  <c r="AC38" i="1"/>
  <c r="AC76" i="1"/>
  <c r="AC75" i="1"/>
  <c r="AC39" i="1"/>
  <c r="AC26" i="1" l="1"/>
  <c r="AC37" i="1"/>
  <c r="AC34" i="1"/>
  <c r="AC74" i="1"/>
  <c r="AC72" i="1"/>
  <c r="AC84" i="1"/>
  <c r="AC28" i="1"/>
  <c r="AC79" i="1"/>
  <c r="AC80" i="1"/>
  <c r="AC19" i="1"/>
  <c r="AC24" i="1"/>
  <c r="AC29" i="1"/>
  <c r="AC83" i="1"/>
  <c r="AC58" i="1"/>
  <c r="AC65" i="1" l="1"/>
  <c r="AC55" i="1"/>
  <c r="AC63" i="1"/>
  <c r="AC82" i="1"/>
  <c r="AC36" i="1"/>
  <c r="AC69" i="1"/>
  <c r="AC59" i="1"/>
  <c r="AC42" i="1"/>
  <c r="AC22" i="1"/>
  <c r="AC43" i="1"/>
  <c r="AC18" i="1"/>
  <c r="AC44" i="1"/>
  <c r="AC70" i="1"/>
  <c r="AC31" i="1"/>
  <c r="AC41" i="1"/>
  <c r="AC67" i="1"/>
  <c r="AC81" i="1"/>
  <c r="AC40" i="1"/>
  <c r="AC52" i="1"/>
  <c r="AC30" i="1"/>
  <c r="AC27" i="1"/>
  <c r="AC49" i="1"/>
  <c r="AC46" i="1"/>
  <c r="AC21" i="1"/>
  <c r="AC23" i="1"/>
  <c r="AC53" i="1"/>
  <c r="AC71" i="1"/>
  <c r="AC25" i="1"/>
  <c r="AC73" i="1"/>
  <c r="AC61" i="1"/>
  <c r="AC64" i="1"/>
  <c r="AC35" i="1"/>
  <c r="AC66" i="1"/>
  <c r="AC85" i="1"/>
  <c r="AC56" i="1"/>
  <c r="AC16" i="1"/>
</calcChain>
</file>

<file path=xl/sharedStrings.xml><?xml version="1.0" encoding="utf-8"?>
<sst xmlns="http://schemas.openxmlformats.org/spreadsheetml/2006/main" count="358" uniqueCount="248">
  <si>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</si>
  <si>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</si>
  <si>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</si>
  <si>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</si>
  <si>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</si>
  <si>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</si>
  <si>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</si>
  <si>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</si>
  <si>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</si>
  <si>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</si>
  <si>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</si>
  <si>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</si>
  <si>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</si>
  <si>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</si>
  <si>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</si>
  <si>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</si>
  <si>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</si>
  <si>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</si>
  <si>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</si>
  <si>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</si>
  <si>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</si>
  <si>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</si>
  <si>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</si>
  <si>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</si>
  <si>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</si>
  <si>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</si>
  <si>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</si>
  <si>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</si>
  <si>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</si>
  <si>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</si>
  <si>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</si>
  <si>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</si>
  <si>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</si>
  <si>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</si>
  <si>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</si>
  <si>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</si>
  <si>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</si>
  <si>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</si>
  <si>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</si>
  <si>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</si>
  <si>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</si>
  <si>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</si>
  <si>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</si>
  <si>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</si>
  <si>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</si>
  <si>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</si>
  <si>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</si>
  <si>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</si>
  <si>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</si>
  <si>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</si>
  <si>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</si>
  <si>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</si>
  <si>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Умањење бодова на основу броја обнова</t>
  </si>
  <si>
    <t>Предсједник комисије</t>
  </si>
  <si>
    <t>Слободан Савановић</t>
  </si>
  <si>
    <t>ЂУКИЋ</t>
  </si>
  <si>
    <t>ДРАГИША</t>
  </si>
  <si>
    <t>КАТАРИНА</t>
  </si>
  <si>
    <t>МИЈИЋ</t>
  </si>
  <si>
    <t>ДАНИЈЕЛ</t>
  </si>
  <si>
    <t>МАРИНА</t>
  </si>
  <si>
    <t>ШАЛВАРИЦА</t>
  </si>
  <si>
    <t>ДУШАН</t>
  </si>
  <si>
    <t>АНЂЕЛА</t>
  </si>
  <si>
    <t>МИЛОШЕВИЋ</t>
  </si>
  <si>
    <t>СИМО</t>
  </si>
  <si>
    <t>БОЈАН</t>
  </si>
  <si>
    <t>ЂУКАНОВИЋ</t>
  </si>
  <si>
    <t>СЛАЂАН</t>
  </si>
  <si>
    <t>ДАВИД</t>
  </si>
  <si>
    <t>ХАЏАЛИЋ</t>
  </si>
  <si>
    <t>ЏЕВАХИР</t>
  </si>
  <si>
    <t>ЏЕВДЕТ</t>
  </si>
  <si>
    <t>СПАСОЈЕВИЋ</t>
  </si>
  <si>
    <t>ДРАГАН</t>
  </si>
  <si>
    <t>ДАНКА</t>
  </si>
  <si>
    <t>НИКИЋ</t>
  </si>
  <si>
    <t>АЛЕКСАНДАР</t>
  </si>
  <si>
    <t>ВЛАДИСЛАВ</t>
  </si>
  <si>
    <t>ГОРИЦА</t>
  </si>
  <si>
    <t>ЂУРИЋ</t>
  </si>
  <si>
    <t>МЛАДЕН</t>
  </si>
  <si>
    <t>СЛАВИША</t>
  </si>
  <si>
    <t>СТОЈАНОВИЋ</t>
  </si>
  <si>
    <t>ЈОВИЦА</t>
  </si>
  <si>
    <t>ТЕА</t>
  </si>
  <si>
    <t>ТРИПУНОВИЋ</t>
  </si>
  <si>
    <t>БОРО</t>
  </si>
  <si>
    <t>МАГДАЛЕНА</t>
  </si>
  <si>
    <t>МИЛОВАНОВИЋ</t>
  </si>
  <si>
    <t>ЖЕЉКО</t>
  </si>
  <si>
    <t>ЕМИЛИЈА</t>
  </si>
  <si>
    <t>ЕСКИЋ</t>
  </si>
  <si>
    <t>ДАРКО</t>
  </si>
  <si>
    <t>МИЛИЦА</t>
  </si>
  <si>
    <t>СТУПАР</t>
  </si>
  <si>
    <t>БАБИЋ</t>
  </si>
  <si>
    <t>ДУШКО</t>
  </si>
  <si>
    <t>ДУШКА</t>
  </si>
  <si>
    <t>МАРКОВИЋ</t>
  </si>
  <si>
    <t>ГОЈКО</t>
  </si>
  <si>
    <t>САЊА</t>
  </si>
  <si>
    <t>РИСТИЋ</t>
  </si>
  <si>
    <t>АНГЕЛИНА</t>
  </si>
  <si>
    <t>НИКОЛИЋ</t>
  </si>
  <si>
    <t>МИОДРАГ</t>
  </si>
  <si>
    <t>КЛЕМЕНТА</t>
  </si>
  <si>
    <t>ЗДРАВКО</t>
  </si>
  <si>
    <t>ВУКОЛАЈ</t>
  </si>
  <si>
    <t>ПЕНО</t>
  </si>
  <si>
    <t>МИЛАН</t>
  </si>
  <si>
    <t>НИКОЛИНА</t>
  </si>
  <si>
    <t>ШАРАЦ</t>
  </si>
  <si>
    <t>ОГЊЕН</t>
  </si>
  <si>
    <t>ПЕРУШИНОВИЋ</t>
  </si>
  <si>
    <t>ВУЈАДИН</t>
  </si>
  <si>
    <t>АЛЕКСА</t>
  </si>
  <si>
    <t>МЛАДЕНОВИЋ</t>
  </si>
  <si>
    <t>РАДИСЛАВ</t>
  </si>
  <si>
    <t>ТЕОДОРА</t>
  </si>
  <si>
    <t>НЕДИЋ</t>
  </si>
  <si>
    <t>ДАЛИБОР</t>
  </si>
  <si>
    <t>ОРО</t>
  </si>
  <si>
    <t>НЕБОЈША</t>
  </si>
  <si>
    <t>ВИОЛЕТА</t>
  </si>
  <si>
    <t>ЈАНКОВИЋ</t>
  </si>
  <si>
    <t>ВЕЉКО</t>
  </si>
  <si>
    <t>ДУЈАКОВИЋ</t>
  </si>
  <si>
    <t>МАЈА</t>
  </si>
  <si>
    <t>ПОПРЖЕН</t>
  </si>
  <si>
    <t>АНАСТАСИЈА</t>
  </si>
  <si>
    <t>ВЕЛЕУШИЋ</t>
  </si>
  <si>
    <t>РАДОЈИЦА</t>
  </si>
  <si>
    <t>АРЕЖИНА</t>
  </si>
  <si>
    <t>ПЕРО</t>
  </si>
  <si>
    <t>МИЛЕНКО</t>
  </si>
  <si>
    <t>ЈАРЧЕВИЋ</t>
  </si>
  <si>
    <t>ВИД</t>
  </si>
  <si>
    <t>КВРГИЋ</t>
  </si>
  <si>
    <t>ЗОРАН</t>
  </si>
  <si>
    <t>ИГОР</t>
  </si>
  <si>
    <t>ЋЕЛИЋ</t>
  </si>
  <si>
    <t>РАДЕ</t>
  </si>
  <si>
    <t>НОВКА</t>
  </si>
  <si>
    <t>ГАВРИЋ</t>
  </si>
  <si>
    <t>ИРИНА</t>
  </si>
  <si>
    <t>РАДОИЦА</t>
  </si>
  <si>
    <t>СЊЕЖАНА</t>
  </si>
  <si>
    <t>ЗОТОВИЋ</t>
  </si>
  <si>
    <t>ЂОРЂЕ</t>
  </si>
  <si>
    <t>РАДИОЦА</t>
  </si>
  <si>
    <t>РАДЕНКО</t>
  </si>
  <si>
    <t>СТОКАНИЋ</t>
  </si>
  <si>
    <t>ЕРКИЋ</t>
  </si>
  <si>
    <t>РАДИЋ</t>
  </si>
  <si>
    <t>НИНА</t>
  </si>
  <si>
    <t>ЈЕЛЕНА</t>
  </si>
  <si>
    <t>ЦЕТИЋ</t>
  </si>
  <si>
    <t>ЛУКА</t>
  </si>
  <si>
    <t>ЛУЧИЋ</t>
  </si>
  <si>
    <t>МИЛАДИН</t>
  </si>
  <si>
    <t>АЊА</t>
  </si>
  <si>
    <t>БАЛЕШЕВИЋ</t>
  </si>
  <si>
    <t>МИЛАНКО</t>
  </si>
  <si>
    <t>САРА</t>
  </si>
  <si>
    <t>ВИТЕЗОВИЋ</t>
  </si>
  <si>
    <t>РАДОВАН</t>
  </si>
  <si>
    <t>МАРКО</t>
  </si>
  <si>
    <t>ЛАКИЋ</t>
  </si>
  <si>
    <t>ЂОРЂА</t>
  </si>
  <si>
    <t>СЛОБОДАН</t>
  </si>
  <si>
    <t>ГВОЗДЕН</t>
  </si>
  <si>
    <t>БОРОВЧАНИН</t>
  </si>
  <si>
    <t>БАНЕ</t>
  </si>
  <si>
    <t>ШПИРИЋ</t>
  </si>
  <si>
    <t>МИЛЕ</t>
  </si>
  <si>
    <t>ИВАНА</t>
  </si>
  <si>
    <t>ДРАГАНОВИЋ</t>
  </si>
  <si>
    <t>ТОДОР</t>
  </si>
  <si>
    <t>ЖИВКОВИЋ</t>
  </si>
  <si>
    <t>ЖИВКО</t>
  </si>
  <si>
    <t>АНА</t>
  </si>
  <si>
    <t>МИХАЈЛО</t>
  </si>
  <si>
    <t>ИЛИЋ</t>
  </si>
  <si>
    <t>БОРИС</t>
  </si>
  <si>
    <t>АНЂИЋ</t>
  </si>
  <si>
    <t>САША</t>
  </si>
  <si>
    <t>1/20</t>
  </si>
  <si>
    <t>1/21</t>
  </si>
  <si>
    <t>1/22</t>
  </si>
  <si>
    <t>1/23</t>
  </si>
  <si>
    <t>1/24</t>
  </si>
  <si>
    <t>1/25</t>
  </si>
  <si>
    <t>1/26</t>
  </si>
  <si>
    <t>1/27</t>
  </si>
  <si>
    <t>1/28</t>
  </si>
  <si>
    <t>1/29</t>
  </si>
  <si>
    <t>1/30</t>
  </si>
  <si>
    <t>1/31</t>
  </si>
  <si>
    <t>1/32</t>
  </si>
  <si>
    <t>1/33</t>
  </si>
  <si>
    <t>1/34</t>
  </si>
  <si>
    <t>СТАНКОВИЋ</t>
  </si>
  <si>
    <t>РАДОСЛАВ</t>
  </si>
  <si>
    <t>ТАЊА</t>
  </si>
  <si>
    <t>ГАЈИЋ</t>
  </si>
  <si>
    <t>СВЕТОМИР</t>
  </si>
  <si>
    <t>МИЛАКОВИЋ</t>
  </si>
  <si>
    <t>РАЈКО</t>
  </si>
  <si>
    <t>РАДМИЛА</t>
  </si>
  <si>
    <t>ДОДОШ</t>
  </si>
  <si>
    <t>ДАРИО</t>
  </si>
  <si>
    <t>ЕЛЛЕНА</t>
  </si>
  <si>
    <t>ДЕЛИЋ</t>
  </si>
  <si>
    <t>БРАТИСЛАВ</t>
  </si>
  <si>
    <t>ДАНИЈЕЛА</t>
  </si>
  <si>
    <t>ПЕЈАНОВИЋ</t>
  </si>
  <si>
    <t>МИРОСЛАВ</t>
  </si>
  <si>
    <t>ДРИЊАК</t>
  </si>
  <si>
    <t>ВАСКО</t>
  </si>
  <si>
    <t>ПЛАНИНЧИЋ</t>
  </si>
  <si>
    <t>РИСТО</t>
  </si>
  <si>
    <t>НЕВЕНА</t>
  </si>
  <si>
    <t>КРСТИЋ</t>
  </si>
  <si>
    <t>МАРТИНА</t>
  </si>
  <si>
    <t>ЗЕКИЋ</t>
  </si>
  <si>
    <t>ЈОВАНА</t>
  </si>
  <si>
    <t>МИЛЕТА</t>
  </si>
  <si>
    <t>БОРОЈЕВИЋ</t>
  </si>
  <si>
    <t>ВАЊА</t>
  </si>
  <si>
    <t>ТОДОРОВИЋ</t>
  </si>
  <si>
    <t>ДРАГО</t>
  </si>
  <si>
    <t>МАРА</t>
  </si>
  <si>
    <t>1/35</t>
  </si>
  <si>
    <t>1/36</t>
  </si>
  <si>
    <t>МУСИЋ</t>
  </si>
  <si>
    <t>ШУВИРА</t>
  </si>
  <si>
    <t>ВИТОМИР</t>
  </si>
  <si>
    <t>ЗОРАНА</t>
  </si>
  <si>
    <t>СТАРЧЕВИЋ</t>
  </si>
  <si>
    <t>РАДО</t>
  </si>
  <si>
    <t>ГАВРИЛОВИЋ</t>
  </si>
  <si>
    <t>ВЕСЕЛИН</t>
  </si>
  <si>
    <t>БИБЕРЏИЋ</t>
  </si>
  <si>
    <t>НАЂА</t>
  </si>
  <si>
    <t>ВЛАЧИЋ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</si>
  <si>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</si>
  <si>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АГГФ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</si>
</sst>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5" fillId="0" borderId="2" xfId="0" applyFont="1" applyBorder="1"/>
    <xf numFmtId="0" fontId="0" fillId="0" borderId="3" xfId="0" applyBorder="1"/>
    <xf numFmtId="0" fontId="0" fillId="5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topLeftCell="A67" zoomScale="110" zoomScaleNormal="110" zoomScalePageLayoutView="98" workbookViewId="0">
      <selection activeCell="E80" sqref="E80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7.85546875" customWidth="1"/>
    <col min="7" max="7" width="6.28515625" customWidth="1"/>
    <col min="8" max="8" width="5.140625" bestFit="1" customWidth="1"/>
    <col min="9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6" t="s">
        <v>246</v>
      </c>
      <c r="B1" s="56"/>
      <c r="C1" s="57"/>
      <c r="D1" s="57"/>
      <c r="E1" s="57"/>
    </row>
    <row r="2" spans="1:29" ht="12.75" customHeight="1" x14ac:dyDescent="0.2">
      <c r="A2" s="57"/>
      <c r="B2" s="57"/>
      <c r="C2" s="57"/>
      <c r="D2" s="57"/>
      <c r="E2" s="57"/>
    </row>
    <row r="3" spans="1:29" ht="12.75" customHeight="1" x14ac:dyDescent="0.2">
      <c r="A3" s="57"/>
      <c r="B3" s="57"/>
      <c r="C3" s="57"/>
      <c r="D3" s="57"/>
      <c r="E3" s="57"/>
    </row>
    <row r="4" spans="1:29" ht="12.75" customHeight="1" x14ac:dyDescent="0.2">
      <c r="A4" s="57"/>
      <c r="B4" s="57"/>
      <c r="C4" s="57"/>
      <c r="D4" s="57"/>
      <c r="E4" s="57"/>
    </row>
    <row r="5" spans="1:29" ht="12.75" customHeight="1" x14ac:dyDescent="0.2">
      <c r="A5" s="57"/>
      <c r="B5" s="57"/>
      <c r="C5" s="57"/>
      <c r="D5" s="57"/>
      <c r="E5" s="57"/>
    </row>
    <row r="6" spans="1:29" x14ac:dyDescent="0.2">
      <c r="A6" s="55"/>
      <c r="B6" s="55"/>
      <c r="C6" s="55"/>
      <c r="D6" s="55"/>
      <c r="E6" s="55"/>
    </row>
    <row r="7" spans="1:29" ht="18.75" customHeight="1" x14ac:dyDescent="0.2">
      <c r="A7" s="55"/>
      <c r="B7" s="55"/>
      <c r="C7" s="55"/>
      <c r="D7" s="55"/>
      <c r="E7" s="55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58"/>
      <c r="D9" s="58"/>
      <c r="E9" s="58"/>
    </row>
    <row r="10" spans="1:29" ht="17.25" customHeight="1" x14ac:dyDescent="0.2">
      <c r="C10" s="59" t="s">
        <v>247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</row>
    <row r="11" spans="1:29" ht="17.25" customHeight="1" x14ac:dyDescent="0.2">
      <c r="C11" s="59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</row>
    <row r="12" spans="1:29" ht="17.25" customHeight="1" x14ac:dyDescent="0.2">
      <c r="C12" s="59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29" ht="14.25" customHeight="1" x14ac:dyDescent="0.2"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50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52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36</v>
      </c>
      <c r="C16" s="16">
        <v>5</v>
      </c>
      <c r="D16" s="17" t="s">
        <v>129</v>
      </c>
      <c r="E16" s="17" t="s">
        <v>77</v>
      </c>
      <c r="F16" s="17" t="s">
        <v>130</v>
      </c>
      <c r="G16" s="7">
        <v>9.58</v>
      </c>
      <c r="H16" s="8">
        <v>32</v>
      </c>
      <c r="I16" s="8">
        <v>35</v>
      </c>
      <c r="J16" s="34">
        <v>4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0.2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98.314285714285717</v>
      </c>
    </row>
    <row r="17" spans="1:29" x14ac:dyDescent="0.2">
      <c r="A17" s="15">
        <v>2</v>
      </c>
      <c r="B17" s="28" t="s">
        <v>196</v>
      </c>
      <c r="C17" s="16" t="s">
        <v>29</v>
      </c>
      <c r="D17" s="45" t="s">
        <v>99</v>
      </c>
      <c r="E17" s="45" t="s">
        <v>227</v>
      </c>
      <c r="F17" s="45" t="s">
        <v>181</v>
      </c>
      <c r="G17" s="42">
        <v>9.51</v>
      </c>
      <c r="H17" s="42">
        <v>37</v>
      </c>
      <c r="I17" s="42">
        <v>40</v>
      </c>
      <c r="J17" s="41">
        <v>4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>
        <v>0.2</v>
      </c>
      <c r="W17" s="42"/>
      <c r="X17" s="42"/>
      <c r="Y17" s="42"/>
      <c r="Z17" s="42"/>
      <c r="AA17" s="42"/>
      <c r="AB17" s="42"/>
      <c r="AC17" s="19">
        <f t="shared" si="0"/>
        <v>97.625</v>
      </c>
    </row>
    <row r="18" spans="1:29" x14ac:dyDescent="0.2">
      <c r="A18" s="15">
        <v>3</v>
      </c>
      <c r="B18" s="28" t="s">
        <v>47</v>
      </c>
      <c r="C18" s="16" t="s">
        <v>29</v>
      </c>
      <c r="D18" s="17" t="s">
        <v>127</v>
      </c>
      <c r="E18" s="17" t="s">
        <v>100</v>
      </c>
      <c r="F18" s="17" t="s">
        <v>128</v>
      </c>
      <c r="G18" s="7">
        <v>9.18</v>
      </c>
      <c r="H18" s="8">
        <v>22</v>
      </c>
      <c r="I18" s="8">
        <v>24</v>
      </c>
      <c r="J18" s="34">
        <v>3</v>
      </c>
      <c r="K18" s="9"/>
      <c r="L18" s="18"/>
      <c r="M18" s="8"/>
      <c r="N18" s="8"/>
      <c r="O18" s="8"/>
      <c r="P18" s="8"/>
      <c r="Q18" s="8"/>
      <c r="R18" s="8"/>
      <c r="S18" s="8">
        <v>3</v>
      </c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96.86666666666666</v>
      </c>
    </row>
    <row r="19" spans="1:29" x14ac:dyDescent="0.2">
      <c r="A19" s="15">
        <v>4</v>
      </c>
      <c r="B19" s="28" t="s">
        <v>32</v>
      </c>
      <c r="C19" s="16" t="s">
        <v>27</v>
      </c>
      <c r="D19" s="37" t="s">
        <v>83</v>
      </c>
      <c r="E19" s="37" t="s">
        <v>84</v>
      </c>
      <c r="F19" s="37" t="s">
        <v>85</v>
      </c>
      <c r="G19" s="7">
        <v>9.07</v>
      </c>
      <c r="H19" s="42">
        <v>29</v>
      </c>
      <c r="I19" s="42">
        <v>31</v>
      </c>
      <c r="J19" s="41">
        <v>4</v>
      </c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>
        <v>2</v>
      </c>
      <c r="V19" s="42">
        <v>0.2</v>
      </c>
      <c r="W19" s="42"/>
      <c r="X19" s="42"/>
      <c r="Y19" s="42"/>
      <c r="Z19" s="42"/>
      <c r="AA19" s="42"/>
      <c r="AB19" s="42"/>
      <c r="AC19" s="19">
        <f t="shared" si="0"/>
        <v>95.235483870967755</v>
      </c>
    </row>
    <row r="20" spans="1:29" x14ac:dyDescent="0.2">
      <c r="A20" s="15">
        <v>5</v>
      </c>
      <c r="B20" s="28" t="s">
        <v>199</v>
      </c>
      <c r="C20" s="16" t="s">
        <v>29</v>
      </c>
      <c r="D20" s="45" t="s">
        <v>235</v>
      </c>
      <c r="E20" s="45" t="s">
        <v>123</v>
      </c>
      <c r="F20" s="45" t="s">
        <v>94</v>
      </c>
      <c r="G20" s="42">
        <v>9.25</v>
      </c>
      <c r="H20" s="42">
        <v>20</v>
      </c>
      <c r="I20" s="42">
        <v>24</v>
      </c>
      <c r="J20" s="41">
        <v>3</v>
      </c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>
        <v>0.1</v>
      </c>
      <c r="W20" s="42"/>
      <c r="X20" s="42"/>
      <c r="Y20" s="42"/>
      <c r="Z20" s="42"/>
      <c r="AA20" s="42"/>
      <c r="AB20" s="42"/>
      <c r="AC20" s="19">
        <f t="shared" si="0"/>
        <v>94.48333333333332</v>
      </c>
    </row>
    <row r="21" spans="1:29" x14ac:dyDescent="0.2">
      <c r="A21" s="15">
        <v>6</v>
      </c>
      <c r="B21" s="28" t="s">
        <v>48</v>
      </c>
      <c r="C21" s="16" t="s">
        <v>29</v>
      </c>
      <c r="D21" s="17" t="s">
        <v>95</v>
      </c>
      <c r="E21" s="17" t="s">
        <v>74</v>
      </c>
      <c r="F21" s="17" t="s">
        <v>244</v>
      </c>
      <c r="G21" s="7">
        <v>9.17</v>
      </c>
      <c r="H21" s="8">
        <v>24</v>
      </c>
      <c r="I21" s="8">
        <v>24</v>
      </c>
      <c r="J21" s="34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93.85</v>
      </c>
    </row>
    <row r="22" spans="1:29" x14ac:dyDescent="0.2">
      <c r="A22" s="15">
        <v>7</v>
      </c>
      <c r="B22" s="28" t="s">
        <v>30</v>
      </c>
      <c r="C22" s="16" t="s">
        <v>35</v>
      </c>
      <c r="D22" s="17" t="s">
        <v>70</v>
      </c>
      <c r="E22" s="17" t="s">
        <v>71</v>
      </c>
      <c r="F22" s="17" t="s">
        <v>72</v>
      </c>
      <c r="G22" s="7">
        <v>9.09</v>
      </c>
      <c r="H22" s="8">
        <v>11</v>
      </c>
      <c r="I22" s="8">
        <v>11</v>
      </c>
      <c r="J22" s="34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92.800000000000011</v>
      </c>
    </row>
    <row r="23" spans="1:29" x14ac:dyDescent="0.2">
      <c r="A23" s="15">
        <v>8</v>
      </c>
      <c r="B23" s="46"/>
      <c r="C23" s="46"/>
      <c r="D23" s="33" t="s">
        <v>96</v>
      </c>
      <c r="E23" s="33" t="s">
        <v>97</v>
      </c>
      <c r="F23" s="33" t="s">
        <v>98</v>
      </c>
      <c r="G23" s="21">
        <v>8.9700000000000006</v>
      </c>
      <c r="H23" s="22">
        <v>38</v>
      </c>
      <c r="I23" s="22">
        <v>40</v>
      </c>
      <c r="J23" s="35">
        <v>4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0.1</v>
      </c>
      <c r="W23" s="25"/>
      <c r="X23" s="26"/>
      <c r="Y23" s="26"/>
      <c r="Z23" s="26"/>
      <c r="AA23" s="26"/>
      <c r="AB23" s="26"/>
      <c r="AC23" s="19">
        <f t="shared" si="0"/>
        <v>92.15</v>
      </c>
    </row>
    <row r="24" spans="1:29" x14ac:dyDescent="0.2">
      <c r="A24" s="15">
        <v>9</v>
      </c>
      <c r="B24" s="28" t="s">
        <v>26</v>
      </c>
      <c r="C24" s="16">
        <v>5</v>
      </c>
      <c r="D24" s="37" t="s">
        <v>141</v>
      </c>
      <c r="E24" s="37" t="s">
        <v>142</v>
      </c>
      <c r="F24" s="37" t="s">
        <v>143</v>
      </c>
      <c r="G24" s="42">
        <v>9.16</v>
      </c>
      <c r="H24" s="42">
        <v>32</v>
      </c>
      <c r="I24" s="42">
        <v>39</v>
      </c>
      <c r="J24" s="41">
        <v>4</v>
      </c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>
        <v>0.1</v>
      </c>
      <c r="W24" s="42"/>
      <c r="X24" s="42">
        <v>2</v>
      </c>
      <c r="Y24" s="42"/>
      <c r="Z24" s="42"/>
      <c r="AA24" s="42"/>
      <c r="AB24" s="42"/>
      <c r="AC24" s="19">
        <f t="shared" si="0"/>
        <v>91.920512820512812</v>
      </c>
    </row>
    <row r="25" spans="1:29" x14ac:dyDescent="0.2">
      <c r="A25" s="15">
        <v>10</v>
      </c>
      <c r="B25" s="28" t="s">
        <v>37</v>
      </c>
      <c r="C25" s="16" t="s">
        <v>29</v>
      </c>
      <c r="D25" s="17" t="s">
        <v>99</v>
      </c>
      <c r="E25" s="17" t="s">
        <v>100</v>
      </c>
      <c r="F25" s="17" t="s">
        <v>101</v>
      </c>
      <c r="G25" s="7">
        <v>8.83</v>
      </c>
      <c r="H25" s="8">
        <v>37</v>
      </c>
      <c r="I25" s="8">
        <v>40</v>
      </c>
      <c r="J25" s="34">
        <v>4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0.5</v>
      </c>
      <c r="W25" s="12"/>
      <c r="X25" s="11"/>
      <c r="Y25" s="11"/>
      <c r="Z25" s="11"/>
      <c r="AA25" s="11"/>
      <c r="AB25" s="11"/>
      <c r="AC25" s="19">
        <f t="shared" si="0"/>
        <v>91.125</v>
      </c>
    </row>
    <row r="26" spans="1:29" x14ac:dyDescent="0.2">
      <c r="A26" s="15">
        <v>11</v>
      </c>
      <c r="B26" s="28" t="s">
        <v>30</v>
      </c>
      <c r="C26" s="16">
        <v>3</v>
      </c>
      <c r="D26" s="37" t="s">
        <v>159</v>
      </c>
      <c r="E26" s="37" t="s">
        <v>160</v>
      </c>
      <c r="F26" s="37" t="s">
        <v>161</v>
      </c>
      <c r="G26" s="7">
        <v>8.89</v>
      </c>
      <c r="H26" s="42">
        <v>9</v>
      </c>
      <c r="I26" s="42">
        <v>12</v>
      </c>
      <c r="J26" s="41">
        <v>2</v>
      </c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>
        <v>0.5</v>
      </c>
      <c r="W26" s="42"/>
      <c r="X26" s="42"/>
      <c r="Y26" s="42"/>
      <c r="Z26" s="42"/>
      <c r="AA26" s="42"/>
      <c r="AB26" s="42"/>
      <c r="AC26" s="19">
        <f t="shared" si="0"/>
        <v>90.850000000000009</v>
      </c>
    </row>
    <row r="27" spans="1:29" x14ac:dyDescent="0.2">
      <c r="A27" s="15">
        <v>12</v>
      </c>
      <c r="B27" s="28" t="s">
        <v>51</v>
      </c>
      <c r="C27" s="16" t="s">
        <v>34</v>
      </c>
      <c r="D27" s="17" t="s">
        <v>109</v>
      </c>
      <c r="E27" s="17" t="s">
        <v>110</v>
      </c>
      <c r="F27" s="17" t="s">
        <v>111</v>
      </c>
      <c r="G27" s="7">
        <v>9</v>
      </c>
      <c r="H27" s="8">
        <v>35</v>
      </c>
      <c r="I27" s="8">
        <v>38</v>
      </c>
      <c r="J27" s="34">
        <v>4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>
        <v>2</v>
      </c>
      <c r="Y27" s="11"/>
      <c r="Z27" s="11"/>
      <c r="AA27" s="11"/>
      <c r="AB27" s="11"/>
      <c r="AC27" s="19">
        <f t="shared" si="0"/>
        <v>90.421052631578945</v>
      </c>
    </row>
    <row r="28" spans="1:29" x14ac:dyDescent="0.2">
      <c r="A28" s="15">
        <v>13</v>
      </c>
      <c r="B28" s="37"/>
      <c r="C28" s="37"/>
      <c r="D28" s="37" t="s">
        <v>67</v>
      </c>
      <c r="E28" s="37" t="s">
        <v>68</v>
      </c>
      <c r="F28" s="37" t="s">
        <v>69</v>
      </c>
      <c r="G28" s="42">
        <v>8.82</v>
      </c>
      <c r="H28" s="42">
        <v>11</v>
      </c>
      <c r="I28" s="42">
        <v>11</v>
      </c>
      <c r="J28" s="41">
        <v>2</v>
      </c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>
        <v>0.2</v>
      </c>
      <c r="W28" s="42"/>
      <c r="X28" s="42"/>
      <c r="Y28" s="42"/>
      <c r="Z28" s="42"/>
      <c r="AA28" s="42"/>
      <c r="AB28" s="42"/>
      <c r="AC28" s="19">
        <f t="shared" si="0"/>
        <v>90.100000000000009</v>
      </c>
    </row>
    <row r="29" spans="1:29" x14ac:dyDescent="0.2">
      <c r="A29" s="15">
        <v>14</v>
      </c>
      <c r="B29" s="28" t="s">
        <v>38</v>
      </c>
      <c r="C29" s="16" t="s">
        <v>29</v>
      </c>
      <c r="D29" s="45" t="s">
        <v>183</v>
      </c>
      <c r="E29" s="45" t="s">
        <v>182</v>
      </c>
      <c r="F29" s="45" t="s">
        <v>184</v>
      </c>
      <c r="G29" s="7">
        <v>8.73</v>
      </c>
      <c r="H29" s="42">
        <v>24</v>
      </c>
      <c r="I29" s="42">
        <v>27</v>
      </c>
      <c r="J29" s="41">
        <v>3</v>
      </c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>
        <v>0.2</v>
      </c>
      <c r="W29" s="42"/>
      <c r="X29" s="42"/>
      <c r="Y29" s="42"/>
      <c r="Z29" s="42"/>
      <c r="AA29" s="42"/>
      <c r="AB29" s="42"/>
      <c r="AC29" s="19">
        <f t="shared" si="0"/>
        <v>89.438888888888897</v>
      </c>
    </row>
    <row r="30" spans="1:29" x14ac:dyDescent="0.2">
      <c r="A30" s="15">
        <v>15</v>
      </c>
      <c r="B30" s="28" t="s">
        <v>26</v>
      </c>
      <c r="C30" s="16">
        <v>39</v>
      </c>
      <c r="D30" s="17" t="s">
        <v>99</v>
      </c>
      <c r="E30" s="17" t="s">
        <v>150</v>
      </c>
      <c r="F30" s="17" t="s">
        <v>94</v>
      </c>
      <c r="G30" s="7">
        <v>8.5</v>
      </c>
      <c r="H30" s="8">
        <v>8</v>
      </c>
      <c r="I30" s="8">
        <v>10</v>
      </c>
      <c r="J30" s="34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>
        <v>2</v>
      </c>
      <c r="V30" s="13">
        <v>0.5</v>
      </c>
      <c r="W30" s="12"/>
      <c r="X30" s="11"/>
      <c r="Y30" s="11"/>
      <c r="Z30" s="11"/>
      <c r="AA30" s="11"/>
      <c r="AB30" s="11"/>
      <c r="AC30" s="19">
        <f t="shared" si="0"/>
        <v>89</v>
      </c>
    </row>
    <row r="31" spans="1:29" x14ac:dyDescent="0.2">
      <c r="A31" s="15">
        <v>16</v>
      </c>
      <c r="B31" s="28" t="s">
        <v>28</v>
      </c>
      <c r="C31" s="16">
        <v>5</v>
      </c>
      <c r="D31" s="17" t="s">
        <v>117</v>
      </c>
      <c r="E31" s="17" t="s">
        <v>118</v>
      </c>
      <c r="F31" s="17" t="s">
        <v>119</v>
      </c>
      <c r="G31" s="7">
        <v>8.42</v>
      </c>
      <c r="H31" s="8">
        <v>12</v>
      </c>
      <c r="I31" s="8">
        <v>12</v>
      </c>
      <c r="J31" s="34">
        <v>2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>
        <v>2</v>
      </c>
      <c r="V31" s="13">
        <v>0.5</v>
      </c>
      <c r="W31" s="12"/>
      <c r="X31" s="11"/>
      <c r="Y31" s="11"/>
      <c r="Z31" s="11"/>
      <c r="AA31" s="11"/>
      <c r="AB31" s="11"/>
      <c r="AC31" s="19">
        <f t="shared" si="0"/>
        <v>88.4</v>
      </c>
    </row>
    <row r="32" spans="1:29" x14ac:dyDescent="0.2">
      <c r="A32" s="15">
        <v>17</v>
      </c>
      <c r="B32" s="28" t="s">
        <v>198</v>
      </c>
      <c r="C32" s="16" t="s">
        <v>29</v>
      </c>
      <c r="D32" s="45" t="s">
        <v>230</v>
      </c>
      <c r="E32" s="45" t="s">
        <v>231</v>
      </c>
      <c r="F32" s="45" t="s">
        <v>232</v>
      </c>
      <c r="G32" s="42">
        <v>8.56</v>
      </c>
      <c r="H32" s="42">
        <v>25</v>
      </c>
      <c r="I32" s="42">
        <v>29</v>
      </c>
      <c r="J32" s="41">
        <v>3</v>
      </c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>
        <v>0.5</v>
      </c>
      <c r="W32" s="42"/>
      <c r="X32" s="42">
        <v>2</v>
      </c>
      <c r="Y32" s="42">
        <v>2</v>
      </c>
      <c r="Z32" s="42"/>
      <c r="AA32" s="42"/>
      <c r="AB32" s="42"/>
      <c r="AC32" s="19">
        <f t="shared" si="0"/>
        <v>88.012068965517244</v>
      </c>
    </row>
    <row r="33" spans="1:29" x14ac:dyDescent="0.2">
      <c r="A33" s="15">
        <v>18</v>
      </c>
      <c r="B33" s="28" t="s">
        <v>233</v>
      </c>
      <c r="C33" s="16" t="s">
        <v>29</v>
      </c>
      <c r="D33" s="45" t="s">
        <v>239</v>
      </c>
      <c r="E33" s="45" t="s">
        <v>240</v>
      </c>
      <c r="F33" s="45" t="s">
        <v>130</v>
      </c>
      <c r="G33" s="42">
        <v>8.14</v>
      </c>
      <c r="H33" s="42">
        <v>21</v>
      </c>
      <c r="I33" s="42">
        <v>24</v>
      </c>
      <c r="J33" s="41">
        <v>3</v>
      </c>
      <c r="K33" s="42"/>
      <c r="L33" s="42"/>
      <c r="M33" s="42"/>
      <c r="N33" s="42"/>
      <c r="O33" s="42">
        <v>2</v>
      </c>
      <c r="P33" s="42"/>
      <c r="Q33" s="42"/>
      <c r="R33" s="42"/>
      <c r="S33" s="42"/>
      <c r="T33" s="42"/>
      <c r="U33" s="42">
        <v>2</v>
      </c>
      <c r="V33" s="42">
        <v>0.5</v>
      </c>
      <c r="W33" s="42"/>
      <c r="X33" s="42"/>
      <c r="Y33" s="42"/>
      <c r="Z33" s="42"/>
      <c r="AA33" s="42"/>
      <c r="AB33" s="42"/>
      <c r="AC33" s="19">
        <f t="shared" si="0"/>
        <v>87.825000000000003</v>
      </c>
    </row>
    <row r="34" spans="1:29" x14ac:dyDescent="0.2">
      <c r="A34" s="15">
        <v>19</v>
      </c>
      <c r="B34" s="37"/>
      <c r="C34" s="37"/>
      <c r="D34" s="36" t="s">
        <v>185</v>
      </c>
      <c r="E34" s="38" t="s">
        <v>97</v>
      </c>
      <c r="F34" s="38" t="s">
        <v>111</v>
      </c>
      <c r="G34" s="41">
        <v>8.74</v>
      </c>
      <c r="H34" s="41">
        <v>27</v>
      </c>
      <c r="I34" s="41">
        <v>30</v>
      </c>
      <c r="J34" s="41">
        <v>3</v>
      </c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>
        <v>0.1</v>
      </c>
      <c r="W34" s="42"/>
      <c r="X34" s="42">
        <v>2</v>
      </c>
      <c r="Y34" s="42"/>
      <c r="Z34" s="42"/>
      <c r="AA34" s="42"/>
      <c r="AB34" s="42"/>
      <c r="AC34" s="19">
        <f t="shared" si="0"/>
        <v>87.45</v>
      </c>
    </row>
    <row r="35" spans="1:29" x14ac:dyDescent="0.2">
      <c r="A35" s="15">
        <v>20</v>
      </c>
      <c r="B35" s="28" t="s">
        <v>42</v>
      </c>
      <c r="C35" s="16" t="s">
        <v>35</v>
      </c>
      <c r="D35" s="17" t="s">
        <v>125</v>
      </c>
      <c r="E35" s="17" t="s">
        <v>126</v>
      </c>
      <c r="F35" s="17" t="s">
        <v>63</v>
      </c>
      <c r="G35" s="7">
        <v>8.23</v>
      </c>
      <c r="H35" s="8">
        <v>22</v>
      </c>
      <c r="I35" s="8">
        <v>24</v>
      </c>
      <c r="J35" s="34">
        <v>3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>
        <v>3</v>
      </c>
      <c r="AB35" s="11"/>
      <c r="AC35" s="19">
        <f t="shared" si="0"/>
        <v>87.366666666666674</v>
      </c>
    </row>
    <row r="36" spans="1:29" x14ac:dyDescent="0.2">
      <c r="A36" s="15">
        <v>21</v>
      </c>
      <c r="B36" s="28" t="s">
        <v>41</v>
      </c>
      <c r="C36" s="16" t="s">
        <v>29</v>
      </c>
      <c r="D36" s="17" t="s">
        <v>99</v>
      </c>
      <c r="E36" s="17" t="s">
        <v>146</v>
      </c>
      <c r="F36" s="17" t="s">
        <v>147</v>
      </c>
      <c r="G36" s="7">
        <v>8.1300000000000008</v>
      </c>
      <c r="H36" s="8">
        <v>8</v>
      </c>
      <c r="I36" s="8">
        <v>10</v>
      </c>
      <c r="J36" s="34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>
        <v>4</v>
      </c>
      <c r="V36" s="13">
        <v>0.5</v>
      </c>
      <c r="W36" s="12"/>
      <c r="X36" s="11"/>
      <c r="Y36" s="11"/>
      <c r="Z36" s="11"/>
      <c r="AA36" s="11"/>
      <c r="AB36" s="11"/>
      <c r="AC36" s="19">
        <f t="shared" si="0"/>
        <v>87.300000000000011</v>
      </c>
    </row>
    <row r="37" spans="1:29" x14ac:dyDescent="0.2">
      <c r="A37" s="15">
        <v>22</v>
      </c>
      <c r="B37" s="28" t="s">
        <v>31</v>
      </c>
      <c r="C37" s="16" t="s">
        <v>29</v>
      </c>
      <c r="D37" s="36" t="s">
        <v>58</v>
      </c>
      <c r="E37" s="38" t="s">
        <v>59</v>
      </c>
      <c r="F37" s="38" t="s">
        <v>60</v>
      </c>
      <c r="G37" s="43">
        <v>8.5</v>
      </c>
      <c r="H37" s="41">
        <v>12</v>
      </c>
      <c r="I37" s="41">
        <v>12</v>
      </c>
      <c r="J37" s="41">
        <v>2</v>
      </c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>
        <v>0.5</v>
      </c>
      <c r="W37" s="42"/>
      <c r="X37" s="42"/>
      <c r="Y37" s="42"/>
      <c r="Z37" s="42"/>
      <c r="AA37" s="42"/>
      <c r="AB37" s="42"/>
      <c r="AC37" s="19">
        <f t="shared" si="0"/>
        <v>87.2</v>
      </c>
    </row>
    <row r="38" spans="1:29" x14ac:dyDescent="0.2">
      <c r="A38" s="15">
        <v>23</v>
      </c>
      <c r="B38" s="28" t="s">
        <v>26</v>
      </c>
      <c r="C38" s="16" t="s">
        <v>34</v>
      </c>
      <c r="D38" s="17" t="s">
        <v>55</v>
      </c>
      <c r="E38" s="17" t="s">
        <v>56</v>
      </c>
      <c r="F38" s="17" t="s">
        <v>57</v>
      </c>
      <c r="G38" s="7">
        <v>8.5</v>
      </c>
      <c r="H38" s="8">
        <v>12</v>
      </c>
      <c r="I38" s="8">
        <v>12</v>
      </c>
      <c r="J38" s="34">
        <v>2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0.2</v>
      </c>
      <c r="W38" s="12"/>
      <c r="X38" s="11"/>
      <c r="Y38" s="11"/>
      <c r="Z38" s="11"/>
      <c r="AA38" s="11"/>
      <c r="AB38" s="11"/>
      <c r="AC38" s="19">
        <f t="shared" si="0"/>
        <v>86.9</v>
      </c>
    </row>
    <row r="39" spans="1:29" x14ac:dyDescent="0.2">
      <c r="A39" s="15">
        <v>24</v>
      </c>
      <c r="B39" s="37"/>
      <c r="C39" s="37"/>
      <c r="D39" s="17" t="s">
        <v>104</v>
      </c>
      <c r="E39" s="17" t="s">
        <v>105</v>
      </c>
      <c r="F39" s="17" t="s">
        <v>94</v>
      </c>
      <c r="G39" s="7">
        <v>8.6199999999999992</v>
      </c>
      <c r="H39" s="8">
        <v>37</v>
      </c>
      <c r="I39" s="8">
        <v>40</v>
      </c>
      <c r="J39" s="34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>
        <v>2</v>
      </c>
      <c r="Y39" s="11"/>
      <c r="Z39" s="11"/>
      <c r="AA39" s="11"/>
      <c r="AB39" s="11"/>
      <c r="AC39" s="19">
        <f t="shared" si="0"/>
        <v>86.724999999999994</v>
      </c>
    </row>
    <row r="40" spans="1:29" x14ac:dyDescent="0.2">
      <c r="A40" s="15">
        <v>25</v>
      </c>
      <c r="B40" s="37"/>
      <c r="C40" s="37"/>
      <c r="D40" s="17" t="s">
        <v>131</v>
      </c>
      <c r="E40" s="17" t="s">
        <v>132</v>
      </c>
      <c r="F40" s="17" t="s">
        <v>119</v>
      </c>
      <c r="G40" s="7">
        <v>8.17</v>
      </c>
      <c r="H40" s="8">
        <v>23</v>
      </c>
      <c r="I40" s="8">
        <v>27</v>
      </c>
      <c r="J40" s="34">
        <v>3</v>
      </c>
      <c r="K40" s="9"/>
      <c r="L40" s="18"/>
      <c r="M40" s="8"/>
      <c r="N40" s="8"/>
      <c r="O40" s="8"/>
      <c r="P40" s="8"/>
      <c r="Q40" s="8"/>
      <c r="R40" s="8"/>
      <c r="S40" s="8">
        <v>3</v>
      </c>
      <c r="T40" s="8"/>
      <c r="U40" s="8"/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86.701851851851842</v>
      </c>
    </row>
    <row r="41" spans="1:29" x14ac:dyDescent="0.2">
      <c r="A41" s="15">
        <v>26</v>
      </c>
      <c r="B41" s="28" t="s">
        <v>46</v>
      </c>
      <c r="C41" s="16" t="s">
        <v>35</v>
      </c>
      <c r="D41" s="17" t="s">
        <v>153</v>
      </c>
      <c r="E41" s="17" t="s">
        <v>62</v>
      </c>
      <c r="F41" s="17" t="s">
        <v>84</v>
      </c>
      <c r="G41" s="7">
        <v>8.44</v>
      </c>
      <c r="H41" s="8">
        <v>9</v>
      </c>
      <c r="I41" s="8">
        <v>10</v>
      </c>
      <c r="J41" s="34">
        <v>2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0.5</v>
      </c>
      <c r="W41" s="12"/>
      <c r="X41" s="11"/>
      <c r="Y41" s="11"/>
      <c r="Z41" s="11"/>
      <c r="AA41" s="11"/>
      <c r="AB41" s="11"/>
      <c r="AC41" s="19">
        <f t="shared" si="0"/>
        <v>86.5</v>
      </c>
    </row>
    <row r="42" spans="1:29" x14ac:dyDescent="0.2">
      <c r="A42" s="15">
        <v>27</v>
      </c>
      <c r="B42" s="28" t="s">
        <v>39</v>
      </c>
      <c r="C42" s="16" t="s">
        <v>35</v>
      </c>
      <c r="D42" s="30" t="s">
        <v>86</v>
      </c>
      <c r="E42" s="30" t="s">
        <v>87</v>
      </c>
      <c r="F42" s="30" t="s">
        <v>88</v>
      </c>
      <c r="G42" s="7">
        <v>9.14</v>
      </c>
      <c r="H42" s="8">
        <v>36</v>
      </c>
      <c r="I42" s="8">
        <v>38</v>
      </c>
      <c r="J42" s="34">
        <v>4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0.5</v>
      </c>
      <c r="W42" s="12"/>
      <c r="X42" s="11">
        <v>8</v>
      </c>
      <c r="Y42" s="11"/>
      <c r="Z42" s="11"/>
      <c r="AA42" s="11"/>
      <c r="AB42" s="11"/>
      <c r="AC42" s="19">
        <f t="shared" si="0"/>
        <v>86.247368421052641</v>
      </c>
    </row>
    <row r="43" spans="1:29" ht="12.75" customHeight="1" x14ac:dyDescent="0.2">
      <c r="A43" s="15">
        <v>28</v>
      </c>
      <c r="B43" s="28" t="s">
        <v>31</v>
      </c>
      <c r="C43" s="16">
        <v>3</v>
      </c>
      <c r="D43" s="17" t="s">
        <v>102</v>
      </c>
      <c r="E43" s="17" t="s">
        <v>90</v>
      </c>
      <c r="F43" s="17" t="s">
        <v>103</v>
      </c>
      <c r="G43" s="7">
        <v>8.36</v>
      </c>
      <c r="H43" s="8">
        <v>11</v>
      </c>
      <c r="I43" s="8">
        <v>12</v>
      </c>
      <c r="J43" s="34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0.5</v>
      </c>
      <c r="W43" s="12"/>
      <c r="X43" s="11"/>
      <c r="Y43" s="11"/>
      <c r="Z43" s="11"/>
      <c r="AA43" s="11"/>
      <c r="AB43" s="11"/>
      <c r="AC43" s="19">
        <f t="shared" si="0"/>
        <v>85.716666666666669</v>
      </c>
    </row>
    <row r="44" spans="1:29" x14ac:dyDescent="0.2">
      <c r="A44" s="15">
        <v>29</v>
      </c>
      <c r="B44" s="28" t="s">
        <v>33</v>
      </c>
      <c r="C44" s="16" t="s">
        <v>27</v>
      </c>
      <c r="D44" s="17" t="s">
        <v>73</v>
      </c>
      <c r="E44" s="17" t="s">
        <v>74</v>
      </c>
      <c r="F44" s="17" t="s">
        <v>75</v>
      </c>
      <c r="G44" s="7">
        <v>8.36</v>
      </c>
      <c r="H44" s="8">
        <v>11</v>
      </c>
      <c r="I44" s="8">
        <v>12</v>
      </c>
      <c r="J44" s="34">
        <v>2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0.2</v>
      </c>
      <c r="W44" s="12"/>
      <c r="X44" s="11"/>
      <c r="Y44" s="11"/>
      <c r="Z44" s="11"/>
      <c r="AA44" s="11"/>
      <c r="AB44" s="11"/>
      <c r="AC44" s="19">
        <f t="shared" si="0"/>
        <v>85.416666666666671</v>
      </c>
    </row>
    <row r="45" spans="1:29" x14ac:dyDescent="0.2">
      <c r="A45" s="15">
        <v>30</v>
      </c>
      <c r="B45" s="28" t="s">
        <v>234</v>
      </c>
      <c r="C45" s="16" t="s">
        <v>29</v>
      </c>
      <c r="D45" s="45" t="s">
        <v>241</v>
      </c>
      <c r="E45" s="45" t="s">
        <v>242</v>
      </c>
      <c r="F45" s="45" t="s">
        <v>226</v>
      </c>
      <c r="G45" s="42">
        <v>7.67</v>
      </c>
      <c r="H45" s="42">
        <v>25</v>
      </c>
      <c r="I45" s="42">
        <v>27</v>
      </c>
      <c r="J45" s="41">
        <v>3</v>
      </c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>
        <v>3</v>
      </c>
      <c r="V45" s="42">
        <v>0.5</v>
      </c>
      <c r="W45" s="42"/>
      <c r="X45" s="42"/>
      <c r="Y45" s="42"/>
      <c r="Z45" s="42"/>
      <c r="AA45" s="42">
        <v>3</v>
      </c>
      <c r="AB45" s="42"/>
      <c r="AC45" s="19">
        <f t="shared" si="0"/>
        <v>85.175925925925924</v>
      </c>
    </row>
    <row r="46" spans="1:29" x14ac:dyDescent="0.2">
      <c r="A46" s="15">
        <v>31</v>
      </c>
      <c r="B46" s="28" t="s">
        <v>37</v>
      </c>
      <c r="C46" s="16">
        <v>39</v>
      </c>
      <c r="D46" s="17" t="s">
        <v>165</v>
      </c>
      <c r="E46" s="17" t="s">
        <v>166</v>
      </c>
      <c r="F46" s="17" t="s">
        <v>167</v>
      </c>
      <c r="G46" s="7">
        <v>8.24</v>
      </c>
      <c r="H46" s="8">
        <v>29</v>
      </c>
      <c r="I46" s="8">
        <v>31</v>
      </c>
      <c r="J46" s="34">
        <v>4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0.2</v>
      </c>
      <c r="W46" s="12"/>
      <c r="X46" s="11"/>
      <c r="Y46" s="11"/>
      <c r="Z46" s="11"/>
      <c r="AA46" s="11"/>
      <c r="AB46" s="11"/>
      <c r="AC46" s="19">
        <f t="shared" si="0"/>
        <v>84.935483870967758</v>
      </c>
    </row>
    <row r="47" spans="1:29" x14ac:dyDescent="0.2">
      <c r="A47" s="15">
        <v>32</v>
      </c>
      <c r="B47" s="28" t="s">
        <v>32</v>
      </c>
      <c r="C47" s="16" t="s">
        <v>35</v>
      </c>
      <c r="D47" s="17" t="s">
        <v>171</v>
      </c>
      <c r="E47" s="17" t="s">
        <v>101</v>
      </c>
      <c r="F47" s="17" t="s">
        <v>77</v>
      </c>
      <c r="G47" s="7">
        <v>8.27</v>
      </c>
      <c r="H47" s="8">
        <v>11</v>
      </c>
      <c r="I47" s="8">
        <v>11</v>
      </c>
      <c r="J47" s="34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0.5</v>
      </c>
      <c r="W47" s="12"/>
      <c r="X47" s="11"/>
      <c r="Y47" s="11"/>
      <c r="Z47" s="11"/>
      <c r="AA47" s="11"/>
      <c r="AB47" s="11"/>
      <c r="AC47" s="19">
        <f t="shared" si="0"/>
        <v>84.899999999999991</v>
      </c>
    </row>
    <row r="48" spans="1:29" x14ac:dyDescent="0.2">
      <c r="A48" s="15">
        <v>33</v>
      </c>
      <c r="B48" s="28" t="s">
        <v>195</v>
      </c>
      <c r="C48" s="16" t="s">
        <v>29</v>
      </c>
      <c r="D48" s="45" t="s">
        <v>225</v>
      </c>
      <c r="E48" s="45" t="s">
        <v>139</v>
      </c>
      <c r="F48" s="45" t="s">
        <v>226</v>
      </c>
      <c r="G48" s="42">
        <v>8.41</v>
      </c>
      <c r="H48" s="42">
        <v>22</v>
      </c>
      <c r="I48" s="42">
        <v>24</v>
      </c>
      <c r="J48" s="41">
        <v>3</v>
      </c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>
        <v>0.2</v>
      </c>
      <c r="W48" s="42"/>
      <c r="X48" s="42">
        <v>2</v>
      </c>
      <c r="Y48" s="42"/>
      <c r="Z48" s="42"/>
      <c r="AA48" s="42"/>
      <c r="AB48" s="42"/>
      <c r="AC48" s="19">
        <f t="shared" ref="AC48:AC79" si="1">SUM(K48:V48,)-X48-AB48+AA48+Y48+Z48+G48*10+H48/I48+J48*0.35</f>
        <v>84.266666666666666</v>
      </c>
    </row>
    <row r="49" spans="1:29" x14ac:dyDescent="0.2">
      <c r="A49" s="15">
        <v>34</v>
      </c>
      <c r="B49" s="28" t="s">
        <v>40</v>
      </c>
      <c r="C49" s="16" t="s">
        <v>27</v>
      </c>
      <c r="D49" s="17" t="s">
        <v>120</v>
      </c>
      <c r="E49" s="17" t="s">
        <v>121</v>
      </c>
      <c r="F49" s="17" t="s">
        <v>111</v>
      </c>
      <c r="G49" s="7">
        <v>8</v>
      </c>
      <c r="H49" s="8">
        <v>23</v>
      </c>
      <c r="I49" s="8">
        <v>24</v>
      </c>
      <c r="J49" s="34">
        <v>3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>
        <v>2</v>
      </c>
      <c r="V49" s="13">
        <v>0.1</v>
      </c>
      <c r="W49" s="12"/>
      <c r="X49" s="11"/>
      <c r="Y49" s="11"/>
      <c r="Z49" s="11"/>
      <c r="AA49" s="11"/>
      <c r="AB49" s="11"/>
      <c r="AC49" s="19">
        <f t="shared" si="1"/>
        <v>84.10833333333332</v>
      </c>
    </row>
    <row r="50" spans="1:29" x14ac:dyDescent="0.2">
      <c r="A50" s="15">
        <v>35</v>
      </c>
      <c r="B50" s="28" t="s">
        <v>31</v>
      </c>
      <c r="C50" s="16">
        <v>39</v>
      </c>
      <c r="D50" s="17" t="s">
        <v>148</v>
      </c>
      <c r="E50" s="17" t="s">
        <v>149</v>
      </c>
      <c r="F50" s="17" t="s">
        <v>94</v>
      </c>
      <c r="G50" s="7">
        <v>8.18</v>
      </c>
      <c r="H50" s="8">
        <v>11</v>
      </c>
      <c r="I50" s="8">
        <v>12</v>
      </c>
      <c r="J50" s="34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0.5</v>
      </c>
      <c r="W50" s="12"/>
      <c r="X50" s="11"/>
      <c r="Y50" s="11"/>
      <c r="Z50" s="11"/>
      <c r="AA50" s="11"/>
      <c r="AB50" s="11"/>
      <c r="AC50" s="19">
        <f t="shared" si="1"/>
        <v>83.916666666666671</v>
      </c>
    </row>
    <row r="51" spans="1:29" x14ac:dyDescent="0.2">
      <c r="A51" s="15">
        <v>36</v>
      </c>
      <c r="B51" s="28" t="s">
        <v>197</v>
      </c>
      <c r="C51" s="16" t="s">
        <v>29</v>
      </c>
      <c r="D51" s="45" t="s">
        <v>228</v>
      </c>
      <c r="E51" s="45" t="s">
        <v>74</v>
      </c>
      <c r="F51" s="45" t="s">
        <v>229</v>
      </c>
      <c r="G51" s="42">
        <v>8.18</v>
      </c>
      <c r="H51" s="42">
        <v>23</v>
      </c>
      <c r="I51" s="42">
        <v>27</v>
      </c>
      <c r="J51" s="41">
        <v>3</v>
      </c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>
        <v>0.1</v>
      </c>
      <c r="W51" s="42"/>
      <c r="X51" s="42"/>
      <c r="Y51" s="42"/>
      <c r="Z51" s="42"/>
      <c r="AA51" s="42"/>
      <c r="AB51" s="42"/>
      <c r="AC51" s="19">
        <f t="shared" si="1"/>
        <v>83.801851851851836</v>
      </c>
    </row>
    <row r="52" spans="1:29" x14ac:dyDescent="0.2">
      <c r="A52" s="15">
        <v>37</v>
      </c>
      <c r="B52" s="28" t="s">
        <v>31</v>
      </c>
      <c r="C52" s="16" t="s">
        <v>27</v>
      </c>
      <c r="D52" s="17" t="s">
        <v>55</v>
      </c>
      <c r="E52" s="17" t="s">
        <v>170</v>
      </c>
      <c r="F52" s="17" t="s">
        <v>119</v>
      </c>
      <c r="G52" s="7">
        <v>8.32</v>
      </c>
      <c r="H52" s="8">
        <v>35</v>
      </c>
      <c r="I52" s="8">
        <v>39</v>
      </c>
      <c r="J52" s="34">
        <v>4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0.1</v>
      </c>
      <c r="W52" s="12"/>
      <c r="X52" s="11">
        <v>2</v>
      </c>
      <c r="Y52" s="11"/>
      <c r="Z52" s="11"/>
      <c r="AA52" s="11"/>
      <c r="AB52" s="11"/>
      <c r="AC52" s="19">
        <f t="shared" si="1"/>
        <v>83.597435897435901</v>
      </c>
    </row>
    <row r="53" spans="1:29" x14ac:dyDescent="0.2">
      <c r="A53" s="15">
        <v>38</v>
      </c>
      <c r="B53" s="28" t="s">
        <v>43</v>
      </c>
      <c r="C53" s="16" t="s">
        <v>29</v>
      </c>
      <c r="D53" s="44" t="s">
        <v>243</v>
      </c>
      <c r="E53" s="17" t="s">
        <v>78</v>
      </c>
      <c r="F53" s="17" t="s">
        <v>79</v>
      </c>
      <c r="G53" s="7">
        <v>8.08</v>
      </c>
      <c r="H53" s="8">
        <v>12</v>
      </c>
      <c r="I53" s="8">
        <v>12</v>
      </c>
      <c r="J53" s="34">
        <v>2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0.5</v>
      </c>
      <c r="W53" s="12"/>
      <c r="X53" s="11"/>
      <c r="Y53" s="11"/>
      <c r="Z53" s="11"/>
      <c r="AA53" s="11"/>
      <c r="AB53" s="11"/>
      <c r="AC53" s="19">
        <f t="shared" si="1"/>
        <v>83</v>
      </c>
    </row>
    <row r="54" spans="1:29" x14ac:dyDescent="0.2">
      <c r="A54" s="15">
        <v>39</v>
      </c>
      <c r="B54" s="28" t="s">
        <v>189</v>
      </c>
      <c r="C54" s="16" t="s">
        <v>29</v>
      </c>
      <c r="D54" s="45" t="s">
        <v>210</v>
      </c>
      <c r="E54" s="45" t="s">
        <v>211</v>
      </c>
      <c r="F54" s="45" t="s">
        <v>212</v>
      </c>
      <c r="G54" s="42">
        <v>8.0399999999999991</v>
      </c>
      <c r="H54" s="42">
        <v>27</v>
      </c>
      <c r="I54" s="42">
        <v>27</v>
      </c>
      <c r="J54" s="41">
        <v>3</v>
      </c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>
        <v>0.1</v>
      </c>
      <c r="W54" s="42"/>
      <c r="X54" s="42"/>
      <c r="Y54" s="42"/>
      <c r="Z54" s="42"/>
      <c r="AA54" s="42"/>
      <c r="AB54" s="42"/>
      <c r="AC54" s="19">
        <f t="shared" si="1"/>
        <v>82.549999999999983</v>
      </c>
    </row>
    <row r="55" spans="1:29" x14ac:dyDescent="0.2">
      <c r="A55" s="15">
        <v>40</v>
      </c>
      <c r="B55" s="28" t="s">
        <v>28</v>
      </c>
      <c r="C55" s="16" t="s">
        <v>35</v>
      </c>
      <c r="D55" s="17" t="s">
        <v>76</v>
      </c>
      <c r="E55" s="17" t="s">
        <v>68</v>
      </c>
      <c r="F55" s="17" t="s">
        <v>77</v>
      </c>
      <c r="G55" s="7">
        <v>8</v>
      </c>
      <c r="H55" s="8">
        <v>8</v>
      </c>
      <c r="I55" s="8">
        <v>10</v>
      </c>
      <c r="J55" s="34">
        <v>2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82</v>
      </c>
    </row>
    <row r="56" spans="1:29" x14ac:dyDescent="0.2">
      <c r="A56" s="15">
        <v>41</v>
      </c>
      <c r="B56" s="37"/>
      <c r="C56" s="37"/>
      <c r="D56" s="36" t="s">
        <v>112</v>
      </c>
      <c r="E56" s="36" t="s">
        <v>74</v>
      </c>
      <c r="F56" s="36" t="s">
        <v>113</v>
      </c>
      <c r="G56" s="7">
        <v>7.88</v>
      </c>
      <c r="H56" s="8">
        <v>25</v>
      </c>
      <c r="I56" s="8">
        <v>28</v>
      </c>
      <c r="J56" s="34">
        <v>3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>
        <v>2</v>
      </c>
      <c r="V56" s="13">
        <v>0.5</v>
      </c>
      <c r="W56" s="12"/>
      <c r="X56" s="11">
        <v>2</v>
      </c>
      <c r="Y56" s="11"/>
      <c r="Z56" s="11"/>
      <c r="AA56" s="11"/>
      <c r="AB56" s="11"/>
      <c r="AC56" s="19">
        <f t="shared" si="1"/>
        <v>81.242857142857133</v>
      </c>
    </row>
    <row r="57" spans="1:29" x14ac:dyDescent="0.2">
      <c r="A57" s="15">
        <v>42</v>
      </c>
      <c r="B57" s="28" t="s">
        <v>188</v>
      </c>
      <c r="C57" s="16" t="s">
        <v>29</v>
      </c>
      <c r="D57" s="45" t="s">
        <v>207</v>
      </c>
      <c r="E57" s="45" t="s">
        <v>208</v>
      </c>
      <c r="F57" s="45" t="s">
        <v>209</v>
      </c>
      <c r="G57" s="42">
        <v>7.81</v>
      </c>
      <c r="H57" s="42">
        <v>26</v>
      </c>
      <c r="I57" s="42">
        <v>30</v>
      </c>
      <c r="J57" s="41">
        <v>3</v>
      </c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>
        <v>0.1</v>
      </c>
      <c r="W57" s="42"/>
      <c r="X57" s="42">
        <v>2</v>
      </c>
      <c r="Y57" s="42"/>
      <c r="Z57" s="42"/>
      <c r="AA57" s="42">
        <v>3</v>
      </c>
      <c r="AB57" s="42"/>
      <c r="AC57" s="19">
        <f t="shared" si="1"/>
        <v>81.116666666666646</v>
      </c>
    </row>
    <row r="58" spans="1:29" x14ac:dyDescent="0.2">
      <c r="A58" s="15">
        <v>43</v>
      </c>
      <c r="B58" s="28" t="s">
        <v>40</v>
      </c>
      <c r="C58" s="16" t="s">
        <v>34</v>
      </c>
      <c r="D58" s="37" t="s">
        <v>106</v>
      </c>
      <c r="E58" s="37" t="s">
        <v>107</v>
      </c>
      <c r="F58" s="37" t="s">
        <v>108</v>
      </c>
      <c r="G58" s="7">
        <v>7.83</v>
      </c>
      <c r="H58" s="42">
        <v>24</v>
      </c>
      <c r="I58" s="42">
        <v>27</v>
      </c>
      <c r="J58" s="41">
        <v>3</v>
      </c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>
        <v>2</v>
      </c>
      <c r="V58" s="42">
        <v>0.5</v>
      </c>
      <c r="W58" s="42"/>
      <c r="X58" s="42">
        <v>2</v>
      </c>
      <c r="Y58" s="42"/>
      <c r="Z58" s="42"/>
      <c r="AA58" s="42"/>
      <c r="AB58" s="42"/>
      <c r="AC58" s="19">
        <f t="shared" si="1"/>
        <v>80.73888888888888</v>
      </c>
    </row>
    <row r="59" spans="1:29" x14ac:dyDescent="0.2">
      <c r="A59" s="15">
        <v>44</v>
      </c>
      <c r="B59" s="37"/>
      <c r="C59" s="37"/>
      <c r="D59" s="17" t="s">
        <v>92</v>
      </c>
      <c r="E59" s="17" t="s">
        <v>93</v>
      </c>
      <c r="F59" s="17" t="s">
        <v>94</v>
      </c>
      <c r="G59" s="7">
        <v>7.97</v>
      </c>
      <c r="H59" s="8">
        <v>35</v>
      </c>
      <c r="I59" s="8">
        <v>36</v>
      </c>
      <c r="J59" s="34">
        <v>4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0.5</v>
      </c>
      <c r="W59" s="12"/>
      <c r="X59" s="11">
        <v>2</v>
      </c>
      <c r="Y59" s="11"/>
      <c r="Z59" s="11"/>
      <c r="AA59" s="11"/>
      <c r="AB59" s="11"/>
      <c r="AC59" s="19">
        <f t="shared" si="1"/>
        <v>80.572222222222237</v>
      </c>
    </row>
    <row r="60" spans="1:29" x14ac:dyDescent="0.2">
      <c r="A60" s="15">
        <v>45</v>
      </c>
      <c r="B60" s="28" t="s">
        <v>200</v>
      </c>
      <c r="C60" s="16" t="s">
        <v>29</v>
      </c>
      <c r="D60" s="45" t="s">
        <v>236</v>
      </c>
      <c r="E60" s="45" t="s">
        <v>237</v>
      </c>
      <c r="F60" s="45" t="s">
        <v>164</v>
      </c>
      <c r="G60" s="42">
        <v>7.8</v>
      </c>
      <c r="H60" s="42">
        <v>20</v>
      </c>
      <c r="I60" s="42">
        <v>24</v>
      </c>
      <c r="J60" s="41">
        <v>3</v>
      </c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>
        <v>0.2</v>
      </c>
      <c r="W60" s="42"/>
      <c r="X60" s="42"/>
      <c r="Y60" s="42"/>
      <c r="Z60" s="42"/>
      <c r="AA60" s="42"/>
      <c r="AB60" s="42"/>
      <c r="AC60" s="19">
        <f t="shared" si="1"/>
        <v>80.083333333333329</v>
      </c>
    </row>
    <row r="61" spans="1:29" x14ac:dyDescent="0.2">
      <c r="A61" s="15">
        <v>46</v>
      </c>
      <c r="B61" s="28" t="s">
        <v>36</v>
      </c>
      <c r="C61" s="31">
        <v>39</v>
      </c>
      <c r="D61" s="17" t="s">
        <v>162</v>
      </c>
      <c r="E61" s="17" t="s">
        <v>163</v>
      </c>
      <c r="F61" s="17" t="s">
        <v>164</v>
      </c>
      <c r="G61" s="7">
        <v>7.94</v>
      </c>
      <c r="H61" s="8">
        <v>36</v>
      </c>
      <c r="I61" s="8">
        <v>39</v>
      </c>
      <c r="J61" s="34">
        <v>4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0.1</v>
      </c>
      <c r="W61" s="12"/>
      <c r="X61" s="11">
        <v>2</v>
      </c>
      <c r="Y61" s="11"/>
      <c r="Z61" s="11"/>
      <c r="AA61" s="11"/>
      <c r="AB61" s="11"/>
      <c r="AC61" s="19">
        <f t="shared" si="1"/>
        <v>79.823076923076925</v>
      </c>
    </row>
    <row r="62" spans="1:29" x14ac:dyDescent="0.2">
      <c r="A62" s="15">
        <v>47</v>
      </c>
      <c r="B62" s="28" t="s">
        <v>193</v>
      </c>
      <c r="C62" s="16" t="s">
        <v>29</v>
      </c>
      <c r="D62" s="45" t="s">
        <v>220</v>
      </c>
      <c r="E62" s="45" t="s">
        <v>221</v>
      </c>
      <c r="F62" s="45" t="s">
        <v>222</v>
      </c>
      <c r="G62" s="42">
        <v>7.73</v>
      </c>
      <c r="H62" s="42">
        <v>23</v>
      </c>
      <c r="I62" s="42">
        <v>27</v>
      </c>
      <c r="J62" s="41">
        <v>3</v>
      </c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>
        <v>0.5</v>
      </c>
      <c r="W62" s="42"/>
      <c r="X62" s="42"/>
      <c r="Y62" s="42"/>
      <c r="Z62" s="42"/>
      <c r="AA62" s="42"/>
      <c r="AB62" s="42"/>
      <c r="AC62" s="19">
        <f t="shared" si="1"/>
        <v>79.701851851851856</v>
      </c>
    </row>
    <row r="63" spans="1:29" x14ac:dyDescent="0.2">
      <c r="A63" s="15">
        <v>48</v>
      </c>
      <c r="B63" s="37"/>
      <c r="C63" s="37"/>
      <c r="D63" s="40" t="s">
        <v>61</v>
      </c>
      <c r="E63" s="40" t="s">
        <v>62</v>
      </c>
      <c r="F63" s="40" t="s">
        <v>63</v>
      </c>
      <c r="G63" s="7">
        <v>7.44</v>
      </c>
      <c r="H63" s="8">
        <v>9</v>
      </c>
      <c r="I63" s="8">
        <v>12</v>
      </c>
      <c r="J63" s="34">
        <v>2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0.5</v>
      </c>
      <c r="W63" s="12"/>
      <c r="X63" s="11"/>
      <c r="Y63" s="11"/>
      <c r="Z63" s="11"/>
      <c r="AA63" s="11">
        <v>3</v>
      </c>
      <c r="AB63" s="11"/>
      <c r="AC63" s="19">
        <f t="shared" si="1"/>
        <v>79.350000000000009</v>
      </c>
    </row>
    <row r="64" spans="1:29" x14ac:dyDescent="0.2">
      <c r="A64" s="15">
        <v>49</v>
      </c>
      <c r="B64" s="28" t="s">
        <v>30</v>
      </c>
      <c r="C64" s="16">
        <v>5</v>
      </c>
      <c r="D64" s="17" t="s">
        <v>80</v>
      </c>
      <c r="E64" s="17" t="s">
        <v>82</v>
      </c>
      <c r="F64" s="17" t="s">
        <v>81</v>
      </c>
      <c r="G64" s="7">
        <v>7.78</v>
      </c>
      <c r="H64" s="8">
        <v>9</v>
      </c>
      <c r="I64" s="8">
        <v>12</v>
      </c>
      <c r="J64" s="34">
        <v>2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0.1</v>
      </c>
      <c r="W64" s="12"/>
      <c r="X64" s="11"/>
      <c r="Y64" s="11"/>
      <c r="Z64" s="11"/>
      <c r="AA64" s="11"/>
      <c r="AB64" s="11"/>
      <c r="AC64" s="19">
        <f t="shared" si="1"/>
        <v>79.349999999999994</v>
      </c>
    </row>
    <row r="65" spans="1:29" x14ac:dyDescent="0.2">
      <c r="A65" s="15">
        <v>50</v>
      </c>
      <c r="B65" s="28" t="s">
        <v>32</v>
      </c>
      <c r="C65" s="16">
        <v>5</v>
      </c>
      <c r="D65" s="17" t="s">
        <v>172</v>
      </c>
      <c r="E65" s="17" t="s">
        <v>118</v>
      </c>
      <c r="F65" s="17" t="s">
        <v>173</v>
      </c>
      <c r="G65" s="7">
        <v>8.48</v>
      </c>
      <c r="H65" s="8">
        <v>29</v>
      </c>
      <c r="I65" s="8">
        <v>32</v>
      </c>
      <c r="J65" s="34">
        <v>3</v>
      </c>
      <c r="K65" s="9"/>
      <c r="L65" s="18"/>
      <c r="M65" s="8"/>
      <c r="N65" s="8"/>
      <c r="O65" s="8"/>
      <c r="P65" s="8"/>
      <c r="Q65" s="8"/>
      <c r="R65" s="8"/>
      <c r="S65" s="8"/>
      <c r="T65" s="8"/>
      <c r="U65" s="8"/>
      <c r="V65" s="13">
        <v>0.5</v>
      </c>
      <c r="W65" s="12"/>
      <c r="X65" s="11">
        <v>8</v>
      </c>
      <c r="Y65" s="11"/>
      <c r="Z65" s="11"/>
      <c r="AA65" s="11"/>
      <c r="AB65" s="11"/>
      <c r="AC65" s="19">
        <f t="shared" si="1"/>
        <v>79.256250000000009</v>
      </c>
    </row>
    <row r="66" spans="1:29" x14ac:dyDescent="0.2">
      <c r="A66" s="15">
        <v>51</v>
      </c>
      <c r="B66" s="28" t="s">
        <v>37</v>
      </c>
      <c r="C66" s="16" t="s">
        <v>35</v>
      </c>
      <c r="D66" s="17" t="s">
        <v>89</v>
      </c>
      <c r="E66" s="17" t="s">
        <v>90</v>
      </c>
      <c r="F66" s="17" t="s">
        <v>91</v>
      </c>
      <c r="G66" s="7">
        <v>7.73</v>
      </c>
      <c r="H66" s="8">
        <v>11</v>
      </c>
      <c r="I66" s="8">
        <v>11</v>
      </c>
      <c r="J66" s="34">
        <v>2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0.2</v>
      </c>
      <c r="W66" s="12"/>
      <c r="X66" s="11"/>
      <c r="Y66" s="11"/>
      <c r="Z66" s="11"/>
      <c r="AA66" s="11"/>
      <c r="AB66" s="11"/>
      <c r="AC66" s="19">
        <f t="shared" si="1"/>
        <v>79.200000000000017</v>
      </c>
    </row>
    <row r="67" spans="1:29" x14ac:dyDescent="0.2">
      <c r="A67" s="15">
        <v>52</v>
      </c>
      <c r="B67" s="37"/>
      <c r="C67" s="37"/>
      <c r="D67" s="17" t="s">
        <v>138</v>
      </c>
      <c r="E67" s="17" t="s">
        <v>139</v>
      </c>
      <c r="F67" s="17" t="s">
        <v>140</v>
      </c>
      <c r="G67" s="7">
        <v>7.88</v>
      </c>
      <c r="H67" s="8">
        <v>35</v>
      </c>
      <c r="I67" s="8">
        <v>41</v>
      </c>
      <c r="J67" s="34">
        <v>4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>
        <v>2</v>
      </c>
      <c r="Y67" s="11"/>
      <c r="Z67" s="11"/>
      <c r="AA67" s="11"/>
      <c r="AB67" s="11"/>
      <c r="AC67" s="19">
        <f t="shared" si="1"/>
        <v>79.153658536585368</v>
      </c>
    </row>
    <row r="68" spans="1:29" x14ac:dyDescent="0.2">
      <c r="A68" s="15">
        <v>53</v>
      </c>
      <c r="B68" s="28" t="s">
        <v>187</v>
      </c>
      <c r="C68" s="16" t="s">
        <v>29</v>
      </c>
      <c r="D68" s="45" t="s">
        <v>205</v>
      </c>
      <c r="E68" s="45" t="s">
        <v>206</v>
      </c>
      <c r="F68" s="45" t="s">
        <v>176</v>
      </c>
      <c r="G68" s="42">
        <v>7.67</v>
      </c>
      <c r="H68" s="42">
        <v>9</v>
      </c>
      <c r="I68" s="42">
        <v>11</v>
      </c>
      <c r="J68" s="41">
        <v>2</v>
      </c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>
        <v>0.5</v>
      </c>
      <c r="W68" s="42"/>
      <c r="X68" s="42"/>
      <c r="Y68" s="42"/>
      <c r="Z68" s="42"/>
      <c r="AA68" s="42"/>
      <c r="AB68" s="42"/>
      <c r="AC68" s="19">
        <f t="shared" si="1"/>
        <v>78.718181818181819</v>
      </c>
    </row>
    <row r="69" spans="1:29" x14ac:dyDescent="0.2">
      <c r="A69" s="15">
        <v>54</v>
      </c>
      <c r="B69" s="28" t="s">
        <v>44</v>
      </c>
      <c r="C69" s="16" t="s">
        <v>29</v>
      </c>
      <c r="D69" s="17" t="s">
        <v>141</v>
      </c>
      <c r="E69" s="17" t="s">
        <v>186</v>
      </c>
      <c r="F69" s="17" t="s">
        <v>161</v>
      </c>
      <c r="G69" s="7">
        <v>7.7</v>
      </c>
      <c r="H69" s="8">
        <v>10</v>
      </c>
      <c r="I69" s="8">
        <v>11</v>
      </c>
      <c r="J69" s="34">
        <v>2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/>
      <c r="Y69" s="11"/>
      <c r="Z69" s="11"/>
      <c r="AA69" s="11"/>
      <c r="AB69" s="11"/>
      <c r="AC69" s="19">
        <f t="shared" si="1"/>
        <v>78.709090909090904</v>
      </c>
    </row>
    <row r="70" spans="1:29" x14ac:dyDescent="0.2">
      <c r="A70" s="15">
        <v>55</v>
      </c>
      <c r="B70" s="37"/>
      <c r="C70" s="37"/>
      <c r="D70" s="17" t="s">
        <v>174</v>
      </c>
      <c r="E70" s="17" t="s">
        <v>175</v>
      </c>
      <c r="F70" s="17" t="s">
        <v>176</v>
      </c>
      <c r="G70" s="7">
        <v>7.84</v>
      </c>
      <c r="H70" s="8">
        <v>32</v>
      </c>
      <c r="I70" s="8">
        <v>36</v>
      </c>
      <c r="J70" s="34">
        <v>3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0.1</v>
      </c>
      <c r="W70" s="12"/>
      <c r="X70" s="11">
        <v>2</v>
      </c>
      <c r="Y70" s="11"/>
      <c r="Z70" s="11"/>
      <c r="AA70" s="11"/>
      <c r="AB70" s="11"/>
      <c r="AC70" s="19">
        <f t="shared" si="1"/>
        <v>78.438888888888883</v>
      </c>
    </row>
    <row r="71" spans="1:29" x14ac:dyDescent="0.2">
      <c r="A71" s="15">
        <v>56</v>
      </c>
      <c r="B71" s="28" t="s">
        <v>30</v>
      </c>
      <c r="C71" s="16" t="s">
        <v>29</v>
      </c>
      <c r="D71" s="17" t="s">
        <v>168</v>
      </c>
      <c r="E71" s="17" t="s">
        <v>169</v>
      </c>
      <c r="F71" s="17" t="s">
        <v>121</v>
      </c>
      <c r="G71" s="7">
        <v>7.59</v>
      </c>
      <c r="H71" s="8">
        <v>29</v>
      </c>
      <c r="I71" s="8">
        <v>31</v>
      </c>
      <c r="J71" s="34">
        <v>4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0.2</v>
      </c>
      <c r="W71" s="12"/>
      <c r="X71" s="11"/>
      <c r="Y71" s="11"/>
      <c r="Z71" s="11"/>
      <c r="AA71" s="11"/>
      <c r="AB71" s="11"/>
      <c r="AC71" s="19">
        <f t="shared" si="1"/>
        <v>78.435483870967758</v>
      </c>
    </row>
    <row r="72" spans="1:29" x14ac:dyDescent="0.2">
      <c r="A72" s="15">
        <v>57</v>
      </c>
      <c r="B72" s="28" t="s">
        <v>28</v>
      </c>
      <c r="C72" s="16" t="s">
        <v>29</v>
      </c>
      <c r="D72" s="36" t="s">
        <v>179</v>
      </c>
      <c r="E72" s="39" t="s">
        <v>180</v>
      </c>
      <c r="F72" s="39" t="s">
        <v>181</v>
      </c>
      <c r="G72" s="41">
        <v>7.33</v>
      </c>
      <c r="H72" s="41">
        <v>21</v>
      </c>
      <c r="I72" s="41">
        <v>24</v>
      </c>
      <c r="J72" s="41">
        <v>3</v>
      </c>
      <c r="K72" s="42"/>
      <c r="L72" s="42"/>
      <c r="M72" s="42"/>
      <c r="N72" s="42"/>
      <c r="O72" s="42"/>
      <c r="P72" s="42"/>
      <c r="Q72" s="42"/>
      <c r="R72" s="42"/>
      <c r="S72" s="42"/>
      <c r="T72" s="42">
        <v>5</v>
      </c>
      <c r="U72" s="42"/>
      <c r="V72" s="42">
        <v>0.2</v>
      </c>
      <c r="W72" s="42"/>
      <c r="X72" s="42">
        <v>2</v>
      </c>
      <c r="Y72" s="42"/>
      <c r="Z72" s="42"/>
      <c r="AA72" s="42"/>
      <c r="AB72" s="42"/>
      <c r="AC72" s="19">
        <f t="shared" si="1"/>
        <v>78.424999999999997</v>
      </c>
    </row>
    <row r="73" spans="1:29" x14ac:dyDescent="0.2">
      <c r="A73" s="15">
        <v>58</v>
      </c>
      <c r="B73" s="37"/>
      <c r="C73" s="37"/>
      <c r="D73" s="17" t="s">
        <v>177</v>
      </c>
      <c r="E73" s="17" t="s">
        <v>178</v>
      </c>
      <c r="F73" s="17" t="s">
        <v>94</v>
      </c>
      <c r="G73" s="7">
        <v>7.85</v>
      </c>
      <c r="H73" s="8">
        <v>13</v>
      </c>
      <c r="I73" s="8">
        <v>18</v>
      </c>
      <c r="J73" s="34">
        <v>2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/>
      <c r="V73" s="13">
        <v>0.2</v>
      </c>
      <c r="W73" s="12"/>
      <c r="X73" s="11">
        <v>2</v>
      </c>
      <c r="Y73" s="11"/>
      <c r="Z73" s="11"/>
      <c r="AA73" s="11"/>
      <c r="AB73" s="11"/>
      <c r="AC73" s="19">
        <f t="shared" si="1"/>
        <v>78.122222222222234</v>
      </c>
    </row>
    <row r="74" spans="1:29" x14ac:dyDescent="0.2">
      <c r="A74" s="15">
        <v>59</v>
      </c>
      <c r="B74" s="28" t="s">
        <v>36</v>
      </c>
      <c r="C74" s="16" t="s">
        <v>27</v>
      </c>
      <c r="D74" s="36" t="s">
        <v>136</v>
      </c>
      <c r="E74" s="36" t="s">
        <v>110</v>
      </c>
      <c r="F74" s="36" t="s">
        <v>137</v>
      </c>
      <c r="G74" s="41">
        <v>7.8</v>
      </c>
      <c r="H74" s="41">
        <v>25</v>
      </c>
      <c r="I74" s="41">
        <v>36</v>
      </c>
      <c r="J74" s="41">
        <v>3</v>
      </c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>
        <v>0.2</v>
      </c>
      <c r="W74" s="42"/>
      <c r="X74" s="42">
        <v>2</v>
      </c>
      <c r="Y74" s="42"/>
      <c r="Z74" s="42"/>
      <c r="AA74" s="42"/>
      <c r="AB74" s="42"/>
      <c r="AC74" s="19">
        <f t="shared" si="1"/>
        <v>77.944444444444443</v>
      </c>
    </row>
    <row r="75" spans="1:29" x14ac:dyDescent="0.2">
      <c r="A75" s="15">
        <v>60</v>
      </c>
      <c r="B75" s="37"/>
      <c r="C75" s="37"/>
      <c r="D75" s="17" t="s">
        <v>64</v>
      </c>
      <c r="E75" s="17" t="s">
        <v>65</v>
      </c>
      <c r="F75" s="17" t="s">
        <v>66</v>
      </c>
      <c r="G75" s="7">
        <v>7.56</v>
      </c>
      <c r="H75" s="8">
        <v>9</v>
      </c>
      <c r="I75" s="8">
        <v>11</v>
      </c>
      <c r="J75" s="34">
        <v>2</v>
      </c>
      <c r="K75" s="9"/>
      <c r="L75" s="18"/>
      <c r="M75" s="8"/>
      <c r="N75" s="8"/>
      <c r="O75" s="8"/>
      <c r="P75" s="8"/>
      <c r="Q75" s="8"/>
      <c r="R75" s="8"/>
      <c r="S75" s="8"/>
      <c r="T75" s="8"/>
      <c r="U75" s="8"/>
      <c r="V75" s="13">
        <v>0.5</v>
      </c>
      <c r="W75" s="12"/>
      <c r="X75" s="11"/>
      <c r="Y75" s="11"/>
      <c r="Z75" s="11"/>
      <c r="AA75" s="11"/>
      <c r="AB75" s="11"/>
      <c r="AC75" s="19">
        <f t="shared" si="1"/>
        <v>77.61818181818181</v>
      </c>
    </row>
    <row r="76" spans="1:29" x14ac:dyDescent="0.2">
      <c r="A76" s="15">
        <v>61</v>
      </c>
      <c r="B76" s="28" t="s">
        <v>49</v>
      </c>
      <c r="C76" s="16" t="s">
        <v>35</v>
      </c>
      <c r="D76" s="17" t="s">
        <v>144</v>
      </c>
      <c r="E76" s="17" t="s">
        <v>77</v>
      </c>
      <c r="F76" s="17" t="s">
        <v>145</v>
      </c>
      <c r="G76" s="7">
        <v>7.44</v>
      </c>
      <c r="H76" s="8">
        <v>35</v>
      </c>
      <c r="I76" s="8">
        <v>40</v>
      </c>
      <c r="J76" s="34">
        <v>4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>
        <v>2</v>
      </c>
      <c r="V76" s="13">
        <v>0.5</v>
      </c>
      <c r="W76" s="12"/>
      <c r="X76" s="11">
        <v>2</v>
      </c>
      <c r="Y76" s="11"/>
      <c r="Z76" s="11"/>
      <c r="AA76" s="11"/>
      <c r="AB76" s="11"/>
      <c r="AC76" s="19">
        <f t="shared" si="1"/>
        <v>77.175000000000011</v>
      </c>
    </row>
    <row r="77" spans="1:29" x14ac:dyDescent="0.2">
      <c r="A77" s="15">
        <v>62</v>
      </c>
      <c r="B77" s="28" t="s">
        <v>192</v>
      </c>
      <c r="C77" s="16" t="s">
        <v>29</v>
      </c>
      <c r="D77" s="45" t="s">
        <v>218</v>
      </c>
      <c r="E77" s="45" t="s">
        <v>219</v>
      </c>
      <c r="F77" s="45" t="s">
        <v>119</v>
      </c>
      <c r="G77" s="42">
        <v>7.13</v>
      </c>
      <c r="H77" s="42">
        <v>30</v>
      </c>
      <c r="I77" s="42">
        <v>33</v>
      </c>
      <c r="J77" s="41">
        <v>4</v>
      </c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>
        <v>0.5</v>
      </c>
      <c r="W77" s="42"/>
      <c r="X77" s="42"/>
      <c r="Y77" s="42"/>
      <c r="Z77" s="42"/>
      <c r="AA77" s="42">
        <v>3</v>
      </c>
      <c r="AB77" s="42"/>
      <c r="AC77" s="19">
        <f t="shared" si="1"/>
        <v>77.109090909090909</v>
      </c>
    </row>
    <row r="78" spans="1:29" x14ac:dyDescent="0.2">
      <c r="A78" s="15">
        <v>63</v>
      </c>
      <c r="B78" s="28" t="s">
        <v>194</v>
      </c>
      <c r="C78" s="16" t="s">
        <v>29</v>
      </c>
      <c r="D78" s="45" t="s">
        <v>223</v>
      </c>
      <c r="E78" s="45" t="s">
        <v>139</v>
      </c>
      <c r="F78" s="45" t="s">
        <v>224</v>
      </c>
      <c r="G78" s="42">
        <v>7.31</v>
      </c>
      <c r="H78" s="42">
        <v>33</v>
      </c>
      <c r="I78" s="42">
        <v>35</v>
      </c>
      <c r="J78" s="41">
        <v>4</v>
      </c>
      <c r="K78" s="42"/>
      <c r="L78" s="42"/>
      <c r="M78" s="42"/>
      <c r="N78" s="42"/>
      <c r="O78" s="42"/>
      <c r="P78" s="42"/>
      <c r="Q78" s="42"/>
      <c r="R78" s="42"/>
      <c r="S78" s="42">
        <v>3</v>
      </c>
      <c r="T78" s="42"/>
      <c r="U78" s="42"/>
      <c r="V78" s="42">
        <v>0.1</v>
      </c>
      <c r="W78" s="42"/>
      <c r="X78" s="42">
        <v>2</v>
      </c>
      <c r="Y78" s="42"/>
      <c r="Z78" s="42"/>
      <c r="AA78" s="42"/>
      <c r="AB78" s="42"/>
      <c r="AC78" s="19">
        <f t="shared" si="1"/>
        <v>76.54285714285713</v>
      </c>
    </row>
    <row r="79" spans="1:29" x14ac:dyDescent="0.2">
      <c r="A79" s="47">
        <v>64</v>
      </c>
      <c r="B79" s="29" t="s">
        <v>32</v>
      </c>
      <c r="C79" s="20">
        <v>3</v>
      </c>
      <c r="D79" s="46" t="s">
        <v>114</v>
      </c>
      <c r="E79" s="46" t="s">
        <v>115</v>
      </c>
      <c r="F79" s="46" t="s">
        <v>116</v>
      </c>
      <c r="G79" s="21">
        <v>7.44</v>
      </c>
      <c r="H79" s="48">
        <v>9</v>
      </c>
      <c r="I79" s="48">
        <v>11</v>
      </c>
      <c r="J79" s="49">
        <v>2</v>
      </c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>
        <v>0.5</v>
      </c>
      <c r="W79" s="48"/>
      <c r="X79" s="48"/>
      <c r="Y79" s="48"/>
      <c r="Z79" s="48"/>
      <c r="AA79" s="48"/>
      <c r="AB79" s="48"/>
      <c r="AC79" s="50">
        <f t="shared" si="1"/>
        <v>76.418181818181822</v>
      </c>
    </row>
    <row r="80" spans="1:29" x14ac:dyDescent="0.2">
      <c r="A80" s="15">
        <v>65</v>
      </c>
      <c r="B80" s="28" t="s">
        <v>26</v>
      </c>
      <c r="C80" s="16" t="s">
        <v>29</v>
      </c>
      <c r="D80" s="45" t="s">
        <v>202</v>
      </c>
      <c r="E80" s="45" t="s">
        <v>203</v>
      </c>
      <c r="F80" s="45" t="s">
        <v>204</v>
      </c>
      <c r="G80" s="42">
        <v>7.44</v>
      </c>
      <c r="H80" s="42">
        <v>9</v>
      </c>
      <c r="I80" s="42">
        <v>11</v>
      </c>
      <c r="J80" s="41">
        <v>2</v>
      </c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>
        <v>0.1</v>
      </c>
      <c r="W80" s="42"/>
      <c r="X80" s="42"/>
      <c r="Y80" s="42"/>
      <c r="Z80" s="42"/>
      <c r="AA80" s="42"/>
      <c r="AB80" s="42"/>
      <c r="AC80" s="19">
        <f t="shared" ref="AC80:AC111" si="2">SUM(K80:V80,)-X80-AB80+AA80+Y80+Z80+G80*10+H80/I80+J80*0.35</f>
        <v>76.018181818181816</v>
      </c>
    </row>
    <row r="81" spans="1:29" x14ac:dyDescent="0.2">
      <c r="A81" s="15">
        <v>66</v>
      </c>
      <c r="B81" s="28" t="s">
        <v>28</v>
      </c>
      <c r="C81" s="16" t="s">
        <v>27</v>
      </c>
      <c r="D81" s="17" t="s">
        <v>154</v>
      </c>
      <c r="E81" s="17" t="s">
        <v>155</v>
      </c>
      <c r="F81" s="17" t="s">
        <v>156</v>
      </c>
      <c r="G81" s="7">
        <v>7.5</v>
      </c>
      <c r="H81" s="8">
        <v>12</v>
      </c>
      <c r="I81" s="8">
        <v>22</v>
      </c>
      <c r="J81" s="34">
        <v>2</v>
      </c>
      <c r="K81" s="9"/>
      <c r="L81" s="18"/>
      <c r="M81" s="8"/>
      <c r="N81" s="8"/>
      <c r="O81" s="8"/>
      <c r="P81" s="8"/>
      <c r="Q81" s="8"/>
      <c r="R81" s="8"/>
      <c r="S81" s="8"/>
      <c r="T81" s="8"/>
      <c r="U81" s="8"/>
      <c r="V81" s="13">
        <v>0.1</v>
      </c>
      <c r="W81" s="12"/>
      <c r="X81" s="11">
        <v>2</v>
      </c>
      <c r="Y81" s="11"/>
      <c r="Z81" s="11"/>
      <c r="AA81" s="11"/>
      <c r="AB81" s="11"/>
      <c r="AC81" s="19">
        <f t="shared" si="2"/>
        <v>74.345454545454544</v>
      </c>
    </row>
    <row r="82" spans="1:29" x14ac:dyDescent="0.2">
      <c r="A82" s="15">
        <v>67</v>
      </c>
      <c r="B82" s="28" t="s">
        <v>48</v>
      </c>
      <c r="C82" s="16" t="s">
        <v>27</v>
      </c>
      <c r="D82" s="17" t="s">
        <v>157</v>
      </c>
      <c r="E82" s="17" t="s">
        <v>139</v>
      </c>
      <c r="F82" s="17" t="s">
        <v>158</v>
      </c>
      <c r="G82" s="7">
        <v>7.36</v>
      </c>
      <c r="H82" s="8">
        <v>14</v>
      </c>
      <c r="I82" s="8">
        <v>20</v>
      </c>
      <c r="J82" s="34">
        <v>2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0.1</v>
      </c>
      <c r="W82" s="12"/>
      <c r="X82" s="11">
        <v>2</v>
      </c>
      <c r="Y82" s="11"/>
      <c r="Z82" s="11"/>
      <c r="AA82" s="11"/>
      <c r="AB82" s="11"/>
      <c r="AC82" s="19">
        <f t="shared" si="2"/>
        <v>73.100000000000009</v>
      </c>
    </row>
    <row r="83" spans="1:29" ht="13.5" thickBot="1" x14ac:dyDescent="0.25">
      <c r="A83" s="51">
        <v>68</v>
      </c>
      <c r="B83" s="63"/>
      <c r="C83" s="63"/>
      <c r="D83" s="63" t="s">
        <v>122</v>
      </c>
      <c r="E83" s="63" t="s">
        <v>123</v>
      </c>
      <c r="F83" s="63" t="s">
        <v>124</v>
      </c>
      <c r="G83" s="52">
        <v>7.05</v>
      </c>
      <c r="H83" s="52">
        <v>21</v>
      </c>
      <c r="I83" s="52">
        <v>24</v>
      </c>
      <c r="J83" s="53">
        <v>3</v>
      </c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>
        <v>0.1</v>
      </c>
      <c r="W83" s="52"/>
      <c r="X83" s="52"/>
      <c r="Y83" s="52"/>
      <c r="Z83" s="52"/>
      <c r="AA83" s="52"/>
      <c r="AB83" s="52"/>
      <c r="AC83" s="54">
        <f t="shared" si="2"/>
        <v>72.524999999999991</v>
      </c>
    </row>
    <row r="84" spans="1:29" x14ac:dyDescent="0.2">
      <c r="A84" s="47">
        <v>69</v>
      </c>
      <c r="B84" s="29" t="s">
        <v>45</v>
      </c>
      <c r="C84" s="20" t="s">
        <v>29</v>
      </c>
      <c r="D84" s="46" t="s">
        <v>152</v>
      </c>
      <c r="E84" s="46" t="s">
        <v>151</v>
      </c>
      <c r="F84" s="46" t="s">
        <v>130</v>
      </c>
      <c r="G84" s="21">
        <v>7.39</v>
      </c>
      <c r="H84" s="48">
        <v>23</v>
      </c>
      <c r="I84" s="48">
        <v>30</v>
      </c>
      <c r="J84" s="49">
        <v>3</v>
      </c>
      <c r="K84" s="48"/>
      <c r="L84" s="48"/>
      <c r="M84" s="48"/>
      <c r="N84" s="48"/>
      <c r="O84" s="48">
        <v>2</v>
      </c>
      <c r="P84" s="48"/>
      <c r="Q84" s="48"/>
      <c r="R84" s="48"/>
      <c r="S84" s="48"/>
      <c r="T84" s="48"/>
      <c r="U84" s="48"/>
      <c r="V84" s="48">
        <v>0.1</v>
      </c>
      <c r="W84" s="48"/>
      <c r="X84" s="48">
        <v>8</v>
      </c>
      <c r="Y84" s="48"/>
      <c r="Z84" s="48"/>
      <c r="AA84" s="48"/>
      <c r="AB84" s="48"/>
      <c r="AC84" s="50">
        <f t="shared" si="2"/>
        <v>69.816666666666649</v>
      </c>
    </row>
    <row r="85" spans="1:29" x14ac:dyDescent="0.2">
      <c r="A85" s="15">
        <v>70</v>
      </c>
      <c r="B85" s="37"/>
      <c r="C85" s="37"/>
      <c r="D85" s="17" t="s">
        <v>133</v>
      </c>
      <c r="E85" s="17" t="s">
        <v>134</v>
      </c>
      <c r="F85" s="17" t="s">
        <v>135</v>
      </c>
      <c r="G85" s="7">
        <v>7.52</v>
      </c>
      <c r="H85" s="8">
        <v>25</v>
      </c>
      <c r="I85" s="8">
        <v>33</v>
      </c>
      <c r="J85" s="34">
        <v>3</v>
      </c>
      <c r="K85" s="9"/>
      <c r="L85" s="18"/>
      <c r="M85" s="8"/>
      <c r="N85" s="8"/>
      <c r="O85" s="8"/>
      <c r="P85" s="8"/>
      <c r="Q85" s="8"/>
      <c r="R85" s="8"/>
      <c r="S85" s="8"/>
      <c r="T85" s="8"/>
      <c r="U85" s="8"/>
      <c r="V85" s="13">
        <v>0.1</v>
      </c>
      <c r="W85" s="12"/>
      <c r="X85" s="11">
        <v>8</v>
      </c>
      <c r="Y85" s="11"/>
      <c r="Z85" s="11"/>
      <c r="AA85" s="11"/>
      <c r="AB85" s="11"/>
      <c r="AC85" s="19">
        <f t="shared" si="2"/>
        <v>69.107575757575731</v>
      </c>
    </row>
    <row r="86" spans="1:29" x14ac:dyDescent="0.2">
      <c r="A86" s="15">
        <v>71</v>
      </c>
      <c r="B86" s="28" t="s">
        <v>190</v>
      </c>
      <c r="C86" s="16" t="s">
        <v>29</v>
      </c>
      <c r="D86" s="45" t="s">
        <v>213</v>
      </c>
      <c r="E86" s="45" t="s">
        <v>214</v>
      </c>
      <c r="F86" s="45" t="s">
        <v>215</v>
      </c>
      <c r="G86" s="42">
        <v>7.38</v>
      </c>
      <c r="H86" s="42">
        <v>26</v>
      </c>
      <c r="I86" s="42">
        <v>35</v>
      </c>
      <c r="J86" s="41">
        <v>3</v>
      </c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>
        <v>0.5</v>
      </c>
      <c r="W86" s="42"/>
      <c r="X86" s="42">
        <v>8</v>
      </c>
      <c r="Y86" s="42"/>
      <c r="Z86" s="42"/>
      <c r="AA86" s="42"/>
      <c r="AB86" s="42"/>
      <c r="AC86" s="19">
        <f t="shared" si="2"/>
        <v>68.092857142857142</v>
      </c>
    </row>
    <row r="87" spans="1:29" x14ac:dyDescent="0.2">
      <c r="A87" s="15">
        <v>72</v>
      </c>
      <c r="B87" s="28" t="s">
        <v>191</v>
      </c>
      <c r="C87" s="16" t="s">
        <v>29</v>
      </c>
      <c r="D87" s="45" t="s">
        <v>216</v>
      </c>
      <c r="E87" s="45" t="s">
        <v>217</v>
      </c>
      <c r="F87" s="45" t="s">
        <v>158</v>
      </c>
      <c r="G87" s="42">
        <v>7.26</v>
      </c>
      <c r="H87" s="42">
        <v>19</v>
      </c>
      <c r="I87" s="42">
        <v>29</v>
      </c>
      <c r="J87" s="41">
        <v>3</v>
      </c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>
        <v>0.2</v>
      </c>
      <c r="W87" s="42"/>
      <c r="X87" s="42">
        <v>8</v>
      </c>
      <c r="Y87" s="42"/>
      <c r="Z87" s="42"/>
      <c r="AA87" s="42"/>
      <c r="AB87" s="42"/>
      <c r="AC87" s="19">
        <f t="shared" si="2"/>
        <v>66.505172413793105</v>
      </c>
    </row>
    <row r="88" spans="1:29" x14ac:dyDescent="0.2">
      <c r="A88" s="15">
        <v>73</v>
      </c>
      <c r="B88" s="28" t="s">
        <v>201</v>
      </c>
      <c r="C88" s="16" t="s">
        <v>29</v>
      </c>
      <c r="D88" s="45" t="s">
        <v>245</v>
      </c>
      <c r="E88" s="45" t="s">
        <v>139</v>
      </c>
      <c r="F88" s="45" t="s">
        <v>238</v>
      </c>
      <c r="G88" s="42">
        <v>6.89</v>
      </c>
      <c r="H88" s="42">
        <v>9</v>
      </c>
      <c r="I88" s="42">
        <v>21</v>
      </c>
      <c r="J88" s="41">
        <v>2</v>
      </c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>
        <v>0.5</v>
      </c>
      <c r="W88" s="42"/>
      <c r="X88" s="42">
        <v>8</v>
      </c>
      <c r="Y88" s="42"/>
      <c r="Z88" s="42"/>
      <c r="AA88" s="42"/>
      <c r="AB88" s="42"/>
      <c r="AC88" s="19">
        <f t="shared" si="2"/>
        <v>62.528571428571425</v>
      </c>
    </row>
    <row r="90" spans="1:29" x14ac:dyDescent="0.2">
      <c r="T90" s="61" t="s">
        <v>53</v>
      </c>
      <c r="U90" s="61"/>
      <c r="V90" s="61"/>
      <c r="W90" s="61"/>
      <c r="X90" s="61"/>
      <c r="Y90" s="61"/>
      <c r="Z90" s="61"/>
      <c r="AA90" s="61"/>
      <c r="AB90" s="61"/>
      <c r="AC90" s="61"/>
    </row>
    <row r="91" spans="1:29" x14ac:dyDescent="0.2">
      <c r="T91" s="62"/>
      <c r="U91" s="62"/>
      <c r="V91" s="62"/>
      <c r="W91" s="62"/>
      <c r="X91" s="62"/>
      <c r="Y91" s="62"/>
      <c r="Z91" s="62"/>
      <c r="AA91" s="62"/>
      <c r="AB91" s="62"/>
      <c r="AC91" s="62"/>
    </row>
    <row r="92" spans="1:29" x14ac:dyDescent="0.2">
      <c r="T92" s="55"/>
      <c r="U92" s="55"/>
      <c r="V92" s="55"/>
      <c r="W92" s="55"/>
      <c r="X92" s="55"/>
      <c r="Y92" s="55"/>
      <c r="Z92" s="55"/>
      <c r="AA92" s="55"/>
      <c r="AB92" s="55"/>
      <c r="AC92" s="55"/>
    </row>
    <row r="93" spans="1:29" x14ac:dyDescent="0.2">
      <c r="T93" s="55" t="s">
        <v>54</v>
      </c>
      <c r="U93" s="55"/>
      <c r="V93" s="55"/>
      <c r="W93" s="55"/>
      <c r="X93" s="55"/>
      <c r="Y93" s="55"/>
      <c r="Z93" s="55"/>
      <c r="AA93" s="55"/>
      <c r="AB93" s="55"/>
      <c r="AC93" s="55"/>
    </row>
  </sheetData>
  <sheetProtection insertRows="0" deleteRows="0" selectLockedCells="1" sort="0"/>
  <sortState ref="A16:AC88">
    <sortCondition descending="1" ref="AC16:AC88"/>
  </sortState>
  <mergeCells count="7">
    <mergeCell ref="T92:AC92"/>
    <mergeCell ref="T93:AC93"/>
    <mergeCell ref="A1:E7"/>
    <mergeCell ref="C9:E9"/>
    <mergeCell ref="C10:P13"/>
    <mergeCell ref="T90:AC90"/>
    <mergeCell ref="T91:AC91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2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x14ac:dyDescent="0.2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x14ac:dyDescent="0.2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2025-10-28T08:42:04Z</cp:lastPrinted>
  <dcterms:created xsi:type="dcterms:W3CDTF">2009-10-02T12:02:05Z</dcterms:created>
  <dcterms:modified xsi:type="dcterms:W3CDTF">2026-10-20T12:22:01Z</dcterms:modified>
</cp:coreProperties>
</file>