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0" i="1" l="1"/>
  <c r="AC27" i="1" l="1"/>
  <c r="AC16" i="1"/>
  <c r="AC20" i="1"/>
  <c r="AC33" i="1" l="1"/>
  <c r="AC21" i="1"/>
  <c r="AC26" i="1"/>
  <c r="AC25" i="1"/>
  <c r="AC22" i="1" l="1"/>
  <c r="AC24" i="1"/>
  <c r="AC31" i="1"/>
  <c r="AC19" i="1"/>
  <c r="AC29" i="1"/>
  <c r="AC32" i="1"/>
  <c r="AC17" i="1"/>
  <c r="AC23" i="1"/>
  <c r="AC28" i="1"/>
  <c r="AC18" i="1"/>
</calcChain>
</file>

<file path=xl/sharedStrings.xml><?xml version="1.0" encoding="utf-8"?>
<sst xmlns="http://schemas.openxmlformats.org/spreadsheetml/2006/main" count="111" uniqueCount="98">
  <si>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</si>
  <si>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</si>
  <si>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</si>
  <si>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</si>
  <si>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</si>
  <si>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</si>
  <si>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</si>
  <si>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</si>
  <si>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</si>
  <si>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</si>
  <si>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</si>
  <si>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</si>
  <si>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</si>
  <si>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</si>
  <si>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</si>
  <si>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</si>
  <si>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</si>
  <si>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</si>
  <si>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</si>
  <si>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</si>
  <si>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</si>
  <si>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</si>
  <si>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</si>
  <si>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</si>
  <si>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</si>
  <si>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</si>
  <si>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</si>
  <si>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</si>
  <si>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</si>
  <si>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</si>
  <si>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</si>
  <si>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</si>
  <si>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</si>
  <si>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</si>
  <si>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</si>
  <si>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</si>
  <si>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</si>
  <si>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</si>
  <si>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</si>
  <si>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15/19</t>
  </si>
  <si>
    <t>Дијете РВИ ВРС или цив. жр. рата I до VI кат.</t>
  </si>
  <si>
    <t>Умањење бодова на основу броја обнова</t>
  </si>
  <si>
    <t>Предсједник комисије</t>
  </si>
  <si>
    <t>Слободан Савановић</t>
  </si>
  <si>
    <t>ДЕШИЋ</t>
  </si>
  <si>
    <t>МАРИЈАНА</t>
  </si>
  <si>
    <t>БОЈАНА</t>
  </si>
  <si>
    <t>ЛОНЧАР</t>
  </si>
  <si>
    <t>ДАВОР</t>
  </si>
  <si>
    <t>ТЕА</t>
  </si>
  <si>
    <t>МАРКОВИЋ</t>
  </si>
  <si>
    <t>ТИХОМИР</t>
  </si>
  <si>
    <t>ТИЈАНА</t>
  </si>
  <si>
    <t>ШКРБИЋ</t>
  </si>
  <si>
    <t>ГОРАН</t>
  </si>
  <si>
    <t>ИВАНА</t>
  </si>
  <si>
    <t>ТИЦА</t>
  </si>
  <si>
    <t>МЛАДЕН</t>
  </si>
  <si>
    <t>МАРИЈА</t>
  </si>
  <si>
    <t>ГРБИЋ</t>
  </si>
  <si>
    <t>МИЛОШ</t>
  </si>
  <si>
    <t>АНАСТАСИЈА</t>
  </si>
  <si>
    <t>МИЛЕТИЋ</t>
  </si>
  <si>
    <t>ДРАГАН</t>
  </si>
  <si>
    <t>ФИЛИП</t>
  </si>
  <si>
    <t>ЈЕФТИЋ</t>
  </si>
  <si>
    <t>МАРКО</t>
  </si>
  <si>
    <t>ЛАКИЋ</t>
  </si>
  <si>
    <t>РАДОСАВА</t>
  </si>
  <si>
    <t>ВЛАДАНА</t>
  </si>
  <si>
    <t>СТЕВИЋ</t>
  </si>
  <si>
    <t>ДАЛИБОР</t>
  </si>
  <si>
    <t>ВЛАДИМИР</t>
  </si>
  <si>
    <t>САМАРЏИЋ</t>
  </si>
  <si>
    <t>ПЕТАР</t>
  </si>
  <si>
    <t>МЛАЂЕН</t>
  </si>
  <si>
    <t>ГРУБИША</t>
  </si>
  <si>
    <t>ДИЈАНА</t>
  </si>
  <si>
    <t>МАТЕА</t>
  </si>
  <si>
    <t>МАЛИНИЋ</t>
  </si>
  <si>
    <t>СЛАВИША</t>
  </si>
  <si>
    <t>МИЛИЦА</t>
  </si>
  <si>
    <t>ПЛИСНИЋ</t>
  </si>
  <si>
    <t>ДЕЈАН</t>
  </si>
  <si>
    <t>НЕВЕН</t>
  </si>
  <si>
    <t>ЈОВАНОВИЋ</t>
  </si>
  <si>
    <t>ОГЊЕН</t>
  </si>
  <si>
    <t>ВУКОВИЋ</t>
  </si>
  <si>
    <t>НИКОЛА</t>
  </si>
  <si>
    <t>БОЖАНА</t>
  </si>
  <si>
    <t>ПУЦАР</t>
  </si>
  <si>
    <t>ИЛИЈА</t>
  </si>
  <si>
    <t>БРАНКА</t>
  </si>
  <si>
    <t>ДОШЕНОВИЋ</t>
  </si>
  <si>
    <t>БОРИСЛАВ</t>
  </si>
  <si>
    <t>АЛЕКСА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</si>
  <si>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</si>
  <si>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 ФАКУЛТЕТА ФФВиС,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</si>
</sst>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" fillId="5" borderId="6" xfId="0" applyFont="1" applyFill="1" applyBorder="1"/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2" fontId="0" fillId="5" borderId="6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0" fillId="0" borderId="6" xfId="0" applyNumberFormat="1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topLeftCell="A16" zoomScale="110" zoomScaleNormal="110" zoomScalePageLayoutView="98" workbookViewId="0">
      <selection activeCell="E32" sqref="E32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855468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4" t="s">
        <v>96</v>
      </c>
      <c r="B1" s="54"/>
      <c r="C1" s="55"/>
      <c r="D1" s="55"/>
      <c r="E1" s="55"/>
    </row>
    <row r="2" spans="1:29" ht="12.75" customHeight="1" x14ac:dyDescent="0.2">
      <c r="A2" s="55"/>
      <c r="B2" s="55"/>
      <c r="C2" s="55"/>
      <c r="D2" s="55"/>
      <c r="E2" s="55"/>
    </row>
    <row r="3" spans="1:29" ht="12.75" customHeight="1" x14ac:dyDescent="0.2">
      <c r="A3" s="55"/>
      <c r="B3" s="55"/>
      <c r="C3" s="55"/>
      <c r="D3" s="55"/>
      <c r="E3" s="55"/>
    </row>
    <row r="4" spans="1:29" ht="12.75" customHeight="1" x14ac:dyDescent="0.2">
      <c r="A4" s="55"/>
      <c r="B4" s="55"/>
      <c r="C4" s="55"/>
      <c r="D4" s="55"/>
      <c r="E4" s="55"/>
    </row>
    <row r="5" spans="1:29" ht="12.75" customHeight="1" x14ac:dyDescent="0.2">
      <c r="A5" s="55"/>
      <c r="B5" s="55"/>
      <c r="C5" s="55"/>
      <c r="D5" s="55"/>
      <c r="E5" s="55"/>
    </row>
    <row r="6" spans="1:29" x14ac:dyDescent="0.2">
      <c r="A6" s="53"/>
      <c r="B6" s="53"/>
      <c r="C6" s="53"/>
      <c r="D6" s="53"/>
      <c r="E6" s="53"/>
    </row>
    <row r="7" spans="1:29" ht="18.75" customHeight="1" x14ac:dyDescent="0.2">
      <c r="A7" s="53"/>
      <c r="B7" s="53"/>
      <c r="C7" s="53"/>
      <c r="D7" s="53"/>
      <c r="E7" s="53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6"/>
      <c r="D9" s="56"/>
      <c r="E9" s="56"/>
    </row>
    <row r="10" spans="1:29" ht="17.25" customHeight="1" x14ac:dyDescent="0.2">
      <c r="C10" s="57" t="s">
        <v>97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</row>
    <row r="11" spans="1:29" ht="17.25" customHeight="1" x14ac:dyDescent="0.2"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1:29" ht="17.25" customHeight="1" x14ac:dyDescent="0.2"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29" ht="14.25" customHeight="1" x14ac:dyDescent="0.2"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4"/>
      <c r="C16" s="34"/>
      <c r="D16" s="17" t="s">
        <v>50</v>
      </c>
      <c r="E16" s="17" t="s">
        <v>51</v>
      </c>
      <c r="F16" s="17" t="s">
        <v>52</v>
      </c>
      <c r="G16" s="7">
        <v>9.1199999999999992</v>
      </c>
      <c r="H16" s="8">
        <v>25</v>
      </c>
      <c r="I16" s="8">
        <v>27</v>
      </c>
      <c r="J16" s="32">
        <v>3</v>
      </c>
      <c r="K16" s="9"/>
      <c r="L16" s="18"/>
      <c r="M16" s="8"/>
      <c r="N16" s="8"/>
      <c r="O16" s="8"/>
      <c r="P16" s="8"/>
      <c r="Q16" s="8"/>
      <c r="R16" s="8"/>
      <c r="S16" s="8"/>
      <c r="T16" s="8">
        <v>5</v>
      </c>
      <c r="U16" s="8"/>
      <c r="V16" s="13">
        <v>0.2</v>
      </c>
      <c r="W16" s="12"/>
      <c r="X16" s="11"/>
      <c r="Y16" s="11"/>
      <c r="Z16" s="11"/>
      <c r="AA16" s="11"/>
      <c r="AB16" s="11"/>
      <c r="AC16" s="19">
        <f t="shared" ref="AC16:AC33" si="0">SUM(K16:V16,)-X16-AB16+AA16+Y16+Z16+G16*10+H16/I16+J16*0.35</f>
        <v>98.375925925925912</v>
      </c>
    </row>
    <row r="17" spans="1:29" x14ac:dyDescent="0.2">
      <c r="A17" s="15">
        <v>2</v>
      </c>
      <c r="B17" s="28" t="s">
        <v>38</v>
      </c>
      <c r="C17" s="16" t="s">
        <v>29</v>
      </c>
      <c r="D17" s="17" t="s">
        <v>67</v>
      </c>
      <c r="E17" s="17" t="s">
        <v>68</v>
      </c>
      <c r="F17" s="17" t="s">
        <v>69</v>
      </c>
      <c r="G17" s="7">
        <v>9.41</v>
      </c>
      <c r="H17" s="8">
        <v>41</v>
      </c>
      <c r="I17" s="8">
        <v>41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96.6</v>
      </c>
    </row>
    <row r="18" spans="1:29" x14ac:dyDescent="0.2">
      <c r="A18" s="15">
        <v>3</v>
      </c>
      <c r="B18" s="28" t="s">
        <v>30</v>
      </c>
      <c r="C18" s="16">
        <v>5</v>
      </c>
      <c r="D18" s="17" t="s">
        <v>70</v>
      </c>
      <c r="E18" s="17" t="s">
        <v>71</v>
      </c>
      <c r="F18" s="17" t="s">
        <v>72</v>
      </c>
      <c r="G18" s="7">
        <v>9.3800000000000008</v>
      </c>
      <c r="H18" s="8">
        <v>39</v>
      </c>
      <c r="I18" s="8">
        <v>41</v>
      </c>
      <c r="J18" s="32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96.251219512195135</v>
      </c>
    </row>
    <row r="19" spans="1:29" x14ac:dyDescent="0.2">
      <c r="A19" s="15">
        <v>4</v>
      </c>
      <c r="B19" s="34"/>
      <c r="C19" s="34"/>
      <c r="D19" s="17" t="s">
        <v>56</v>
      </c>
      <c r="E19" s="17" t="s">
        <v>57</v>
      </c>
      <c r="F19" s="17" t="s">
        <v>58</v>
      </c>
      <c r="G19" s="7">
        <v>9.16</v>
      </c>
      <c r="H19" s="8">
        <v>26</v>
      </c>
      <c r="I19" s="8">
        <v>26</v>
      </c>
      <c r="J19" s="32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93.749999999999986</v>
      </c>
    </row>
    <row r="20" spans="1:29" x14ac:dyDescent="0.2">
      <c r="A20" s="15">
        <v>5</v>
      </c>
      <c r="B20" s="34"/>
      <c r="C20" s="34"/>
      <c r="D20" s="17" t="s">
        <v>53</v>
      </c>
      <c r="E20" s="17" t="s">
        <v>54</v>
      </c>
      <c r="F20" s="17" t="s">
        <v>55</v>
      </c>
      <c r="G20" s="7">
        <v>9.0399999999999991</v>
      </c>
      <c r="H20" s="8">
        <v>24</v>
      </c>
      <c r="I20" s="8">
        <v>26</v>
      </c>
      <c r="J20" s="32">
        <v>3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 t="shared" si="0"/>
        <v>92.573076923076911</v>
      </c>
    </row>
    <row r="21" spans="1:29" x14ac:dyDescent="0.2">
      <c r="A21" s="15">
        <v>6</v>
      </c>
      <c r="B21" s="28" t="s">
        <v>37</v>
      </c>
      <c r="C21" s="16" t="s">
        <v>35</v>
      </c>
      <c r="D21" s="37" t="s">
        <v>76</v>
      </c>
      <c r="E21" s="37" t="s">
        <v>77</v>
      </c>
      <c r="F21" s="37" t="s">
        <v>78</v>
      </c>
      <c r="G21" s="36">
        <v>8.8699999999999992</v>
      </c>
      <c r="H21" s="36">
        <v>39</v>
      </c>
      <c r="I21" s="36">
        <v>41</v>
      </c>
      <c r="J21" s="35">
        <v>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>
        <v>0.1</v>
      </c>
      <c r="W21" s="36"/>
      <c r="X21" s="36"/>
      <c r="Y21" s="36"/>
      <c r="Z21" s="36"/>
      <c r="AA21" s="36"/>
      <c r="AB21" s="36"/>
      <c r="AC21" s="19">
        <f t="shared" si="0"/>
        <v>91.151219512195112</v>
      </c>
    </row>
    <row r="22" spans="1:29" x14ac:dyDescent="0.2">
      <c r="A22" s="15">
        <v>7</v>
      </c>
      <c r="B22" s="28" t="s">
        <v>30</v>
      </c>
      <c r="C22" s="16" t="s">
        <v>35</v>
      </c>
      <c r="D22" s="17" t="s">
        <v>59</v>
      </c>
      <c r="E22" s="17" t="s">
        <v>60</v>
      </c>
      <c r="F22" s="17" t="s">
        <v>61</v>
      </c>
      <c r="G22" s="7">
        <v>8.42</v>
      </c>
      <c r="H22" s="8">
        <v>26</v>
      </c>
      <c r="I22" s="8">
        <v>27</v>
      </c>
      <c r="J22" s="32">
        <v>3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86.412962962962965</v>
      </c>
    </row>
    <row r="23" spans="1:29" x14ac:dyDescent="0.2">
      <c r="A23" s="15">
        <v>8</v>
      </c>
      <c r="B23" s="29" t="s">
        <v>28</v>
      </c>
      <c r="C23" s="20" t="s">
        <v>35</v>
      </c>
      <c r="D23" s="31" t="s">
        <v>62</v>
      </c>
      <c r="E23" s="31" t="s">
        <v>63</v>
      </c>
      <c r="F23" s="31" t="s">
        <v>64</v>
      </c>
      <c r="G23" s="21">
        <v>8.2899999999999991</v>
      </c>
      <c r="H23" s="22">
        <v>24</v>
      </c>
      <c r="I23" s="22">
        <v>27</v>
      </c>
      <c r="J23" s="33">
        <v>3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85.038888888888877</v>
      </c>
    </row>
    <row r="24" spans="1:29" x14ac:dyDescent="0.2">
      <c r="A24" s="15">
        <v>9</v>
      </c>
      <c r="B24" s="28" t="s">
        <v>36</v>
      </c>
      <c r="C24" s="16" t="s">
        <v>35</v>
      </c>
      <c r="D24" s="17" t="s">
        <v>79</v>
      </c>
      <c r="E24" s="17" t="s">
        <v>80</v>
      </c>
      <c r="F24" s="17" t="s">
        <v>81</v>
      </c>
      <c r="G24" s="7">
        <v>7.92</v>
      </c>
      <c r="H24" s="8">
        <v>24</v>
      </c>
      <c r="I24" s="8">
        <v>27</v>
      </c>
      <c r="J24" s="32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81.23888888888888</v>
      </c>
    </row>
    <row r="25" spans="1:29" x14ac:dyDescent="0.2">
      <c r="A25" s="15">
        <v>10</v>
      </c>
      <c r="B25" s="28" t="s">
        <v>36</v>
      </c>
      <c r="C25" s="16" t="s">
        <v>29</v>
      </c>
      <c r="D25" s="34" t="s">
        <v>90</v>
      </c>
      <c r="E25" s="34" t="s">
        <v>91</v>
      </c>
      <c r="F25" s="34" t="s">
        <v>92</v>
      </c>
      <c r="G25" s="7">
        <v>7.88</v>
      </c>
      <c r="H25" s="36">
        <v>24</v>
      </c>
      <c r="I25" s="36">
        <v>27</v>
      </c>
      <c r="J25" s="35">
        <v>3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80.838888888888874</v>
      </c>
    </row>
    <row r="26" spans="1:29" x14ac:dyDescent="0.2">
      <c r="A26" s="15">
        <v>11</v>
      </c>
      <c r="B26" s="28" t="s">
        <v>31</v>
      </c>
      <c r="C26" s="16" t="s">
        <v>29</v>
      </c>
      <c r="D26" s="34" t="s">
        <v>47</v>
      </c>
      <c r="E26" s="34" t="s">
        <v>48</v>
      </c>
      <c r="F26" s="34" t="s">
        <v>49</v>
      </c>
      <c r="G26" s="7">
        <v>7.73</v>
      </c>
      <c r="H26" s="36">
        <v>11</v>
      </c>
      <c r="I26" s="36">
        <v>13</v>
      </c>
      <c r="J26" s="35">
        <v>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>
        <v>0.1</v>
      </c>
      <c r="W26" s="36"/>
      <c r="X26" s="36"/>
      <c r="Y26" s="36"/>
      <c r="Z26" s="36"/>
      <c r="AA26" s="36"/>
      <c r="AB26" s="36"/>
      <c r="AC26" s="19">
        <f t="shared" si="0"/>
        <v>78.946153846153848</v>
      </c>
    </row>
    <row r="27" spans="1:29" x14ac:dyDescent="0.2">
      <c r="A27" s="15">
        <v>12</v>
      </c>
      <c r="B27" s="34"/>
      <c r="C27" s="34"/>
      <c r="D27" s="17" t="s">
        <v>87</v>
      </c>
      <c r="E27" s="17" t="s">
        <v>88</v>
      </c>
      <c r="F27" s="17" t="s">
        <v>89</v>
      </c>
      <c r="G27" s="7">
        <v>7.62</v>
      </c>
      <c r="H27" s="8">
        <v>13</v>
      </c>
      <c r="I27" s="8">
        <v>13</v>
      </c>
      <c r="J27" s="32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78</v>
      </c>
    </row>
    <row r="28" spans="1:29" x14ac:dyDescent="0.2">
      <c r="A28" s="15">
        <v>13</v>
      </c>
      <c r="B28" s="28" t="s">
        <v>31</v>
      </c>
      <c r="C28" s="16">
        <v>3</v>
      </c>
      <c r="D28" s="17" t="s">
        <v>93</v>
      </c>
      <c r="E28" s="17" t="s">
        <v>94</v>
      </c>
      <c r="F28" s="17" t="s">
        <v>95</v>
      </c>
      <c r="G28" s="7">
        <v>7.5</v>
      </c>
      <c r="H28" s="8">
        <v>10</v>
      </c>
      <c r="I28" s="8">
        <v>12</v>
      </c>
      <c r="J28" s="32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76.633333333333326</v>
      </c>
    </row>
    <row r="29" spans="1:29" x14ac:dyDescent="0.2">
      <c r="A29" s="15">
        <v>14</v>
      </c>
      <c r="B29" s="28" t="s">
        <v>39</v>
      </c>
      <c r="C29" s="16" t="s">
        <v>29</v>
      </c>
      <c r="D29" s="17" t="s">
        <v>85</v>
      </c>
      <c r="E29" s="17" t="s">
        <v>63</v>
      </c>
      <c r="F29" s="17" t="s">
        <v>86</v>
      </c>
      <c r="G29" s="7">
        <v>7.58</v>
      </c>
      <c r="H29" s="8">
        <v>24</v>
      </c>
      <c r="I29" s="8">
        <v>26</v>
      </c>
      <c r="J29" s="32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>
        <v>2</v>
      </c>
      <c r="Y29" s="11"/>
      <c r="Z29" s="11"/>
      <c r="AA29" s="11"/>
      <c r="AB29" s="11"/>
      <c r="AC29" s="19">
        <f t="shared" si="0"/>
        <v>75.873076923076908</v>
      </c>
    </row>
    <row r="30" spans="1:29" x14ac:dyDescent="0.2">
      <c r="A30" s="15">
        <v>15</v>
      </c>
      <c r="B30" s="28" t="s">
        <v>26</v>
      </c>
      <c r="C30" s="16" t="s">
        <v>34</v>
      </c>
      <c r="D30" s="17" t="s">
        <v>44</v>
      </c>
      <c r="E30" s="17" t="s">
        <v>45</v>
      </c>
      <c r="F30" s="17" t="s">
        <v>46</v>
      </c>
      <c r="G30" s="7">
        <v>7.27</v>
      </c>
      <c r="H30" s="8">
        <v>11</v>
      </c>
      <c r="I30" s="8">
        <v>12</v>
      </c>
      <c r="J30" s="32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74.416666666666657</v>
      </c>
    </row>
    <row r="31" spans="1:29" x14ac:dyDescent="0.2">
      <c r="A31" s="38">
        <v>16</v>
      </c>
      <c r="B31" s="29" t="s">
        <v>33</v>
      </c>
      <c r="C31" s="20" t="s">
        <v>27</v>
      </c>
      <c r="D31" s="31" t="s">
        <v>65</v>
      </c>
      <c r="E31" s="31" t="s">
        <v>48</v>
      </c>
      <c r="F31" s="31" t="s">
        <v>66</v>
      </c>
      <c r="G31" s="21">
        <v>7.27</v>
      </c>
      <c r="H31" s="22">
        <v>11</v>
      </c>
      <c r="I31" s="22">
        <v>13</v>
      </c>
      <c r="J31" s="33">
        <v>2</v>
      </c>
      <c r="K31" s="23"/>
      <c r="L31" s="39"/>
      <c r="M31" s="22"/>
      <c r="N31" s="22"/>
      <c r="O31" s="22"/>
      <c r="P31" s="22"/>
      <c r="Q31" s="22"/>
      <c r="R31" s="22"/>
      <c r="S31" s="22"/>
      <c r="T31" s="22"/>
      <c r="U31" s="22"/>
      <c r="V31" s="24">
        <v>0.1</v>
      </c>
      <c r="W31" s="25"/>
      <c r="X31" s="26"/>
      <c r="Y31" s="26"/>
      <c r="Z31" s="26"/>
      <c r="AA31" s="26"/>
      <c r="AB31" s="26"/>
      <c r="AC31" s="40">
        <f t="shared" si="0"/>
        <v>74.346153846153825</v>
      </c>
    </row>
    <row r="32" spans="1:29" ht="13.5" thickBot="1" x14ac:dyDescent="0.25">
      <c r="A32" s="41">
        <v>17</v>
      </c>
      <c r="B32" s="63"/>
      <c r="C32" s="63"/>
      <c r="D32" s="42" t="s">
        <v>82</v>
      </c>
      <c r="E32" s="42" t="s">
        <v>83</v>
      </c>
      <c r="F32" s="42" t="s">
        <v>84</v>
      </c>
      <c r="G32" s="43">
        <v>7.27</v>
      </c>
      <c r="H32" s="44">
        <v>11</v>
      </c>
      <c r="I32" s="44">
        <v>13</v>
      </c>
      <c r="J32" s="45">
        <v>2</v>
      </c>
      <c r="K32" s="46"/>
      <c r="L32" s="47"/>
      <c r="M32" s="44"/>
      <c r="N32" s="44"/>
      <c r="O32" s="44"/>
      <c r="P32" s="44"/>
      <c r="Q32" s="44"/>
      <c r="R32" s="44"/>
      <c r="S32" s="44"/>
      <c r="T32" s="44"/>
      <c r="U32" s="44"/>
      <c r="V32" s="48">
        <v>0.1</v>
      </c>
      <c r="W32" s="49"/>
      <c r="X32" s="50"/>
      <c r="Y32" s="50"/>
      <c r="Z32" s="50"/>
      <c r="AA32" s="50"/>
      <c r="AB32" s="50"/>
      <c r="AC32" s="51">
        <f t="shared" si="0"/>
        <v>74.346153846153825</v>
      </c>
    </row>
    <row r="33" spans="1:29" x14ac:dyDescent="0.2">
      <c r="A33" s="38">
        <v>18</v>
      </c>
      <c r="B33" s="29" t="s">
        <v>32</v>
      </c>
      <c r="C33" s="20" t="s">
        <v>27</v>
      </c>
      <c r="D33" s="60" t="s">
        <v>73</v>
      </c>
      <c r="E33" s="60" t="s">
        <v>74</v>
      </c>
      <c r="F33" s="60" t="s">
        <v>75</v>
      </c>
      <c r="G33" s="61">
        <v>7.39</v>
      </c>
      <c r="H33" s="61">
        <v>24</v>
      </c>
      <c r="I33" s="61">
        <v>27</v>
      </c>
      <c r="J33" s="62">
        <v>3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>
        <v>0.2</v>
      </c>
      <c r="W33" s="61"/>
      <c r="X33" s="61">
        <v>15</v>
      </c>
      <c r="Y33" s="61"/>
      <c r="Z33" s="61"/>
      <c r="AA33" s="61"/>
      <c r="AB33" s="61"/>
      <c r="AC33" s="40">
        <f t="shared" si="0"/>
        <v>61.038888888888877</v>
      </c>
    </row>
    <row r="34" spans="1:29" x14ac:dyDescent="0.2">
      <c r="J34"/>
    </row>
    <row r="35" spans="1:29" x14ac:dyDescent="0.2">
      <c r="J35"/>
    </row>
    <row r="36" spans="1:29" x14ac:dyDescent="0.2">
      <c r="J36"/>
      <c r="T36" s="53" t="s">
        <v>42</v>
      </c>
      <c r="U36" s="53"/>
      <c r="V36" s="53"/>
      <c r="W36" s="53"/>
      <c r="X36" s="53"/>
      <c r="Y36" s="53"/>
      <c r="Z36" s="53"/>
      <c r="AA36" s="53"/>
      <c r="AB36" s="53"/>
      <c r="AC36" s="53"/>
    </row>
    <row r="37" spans="1:29" x14ac:dyDescent="0.2">
      <c r="J37"/>
      <c r="T37" s="59"/>
      <c r="U37" s="59"/>
      <c r="V37" s="59"/>
      <c r="W37" s="59"/>
      <c r="X37" s="59"/>
      <c r="Y37" s="59"/>
      <c r="Z37" s="59"/>
      <c r="AA37" s="59"/>
      <c r="AB37" s="59"/>
      <c r="AC37" s="59"/>
    </row>
    <row r="38" spans="1:29" x14ac:dyDescent="0.2">
      <c r="J38"/>
      <c r="T38" s="52"/>
      <c r="U38" s="52"/>
      <c r="V38" s="52"/>
      <c r="W38" s="52"/>
      <c r="X38" s="52"/>
      <c r="Y38" s="52"/>
      <c r="Z38" s="52"/>
      <c r="AA38" s="52"/>
      <c r="AB38" s="52"/>
      <c r="AC38" s="52"/>
    </row>
    <row r="39" spans="1:29" x14ac:dyDescent="0.2">
      <c r="J39"/>
      <c r="T39" s="53" t="s">
        <v>43</v>
      </c>
      <c r="U39" s="53"/>
      <c r="V39" s="53"/>
      <c r="W39" s="53"/>
      <c r="X39" s="53"/>
      <c r="Y39" s="53"/>
      <c r="Z39" s="53"/>
      <c r="AA39" s="53"/>
      <c r="AB39" s="53"/>
      <c r="AC39" s="53"/>
    </row>
    <row r="40" spans="1:29" x14ac:dyDescent="0.2">
      <c r="J40"/>
    </row>
    <row r="41" spans="1:29" x14ac:dyDescent="0.2">
      <c r="J41"/>
    </row>
    <row r="42" spans="1:29" x14ac:dyDescent="0.2">
      <c r="J42"/>
    </row>
    <row r="43" spans="1:29" ht="12.75" customHeight="1" x14ac:dyDescent="0.2">
      <c r="J43"/>
    </row>
    <row r="44" spans="1:29" x14ac:dyDescent="0.2">
      <c r="J44"/>
    </row>
  </sheetData>
  <sheetProtection insertRows="0" deleteRows="0" selectLockedCells="1" sort="0"/>
  <sortState ref="A16:AC33">
    <sortCondition descending="1" ref="AC16:AC33"/>
  </sortState>
  <mergeCells count="7">
    <mergeCell ref="T38:AC38"/>
    <mergeCell ref="T39:AC39"/>
    <mergeCell ref="A1:E7"/>
    <mergeCell ref="C9:E9"/>
    <mergeCell ref="C10:P13"/>
    <mergeCell ref="T36:AC36"/>
    <mergeCell ref="T37:AC37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2021-11-24T12:06:04Z</cp:lastPrinted>
  <dcterms:created xsi:type="dcterms:W3CDTF">2009-10-02T12:02:05Z</dcterms:created>
  <dcterms:modified xsi:type="dcterms:W3CDTF">2026-10-20T12:23:57Z</dcterms:modified>
</cp:coreProperties>
</file>