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0" i="1" l="1"/>
  <c r="AC31" i="1" l="1"/>
  <c r="AC55" i="1" l="1"/>
  <c r="AC40" i="1"/>
  <c r="AC49" i="1"/>
  <c r="AC23" i="1"/>
  <c r="AC42" i="1" l="1"/>
  <c r="AC54" i="1"/>
  <c r="AC35" i="1"/>
  <c r="AC34" i="1"/>
  <c r="AC27" i="1"/>
  <c r="AC22" i="1"/>
  <c r="AC26" i="1"/>
  <c r="AC33" i="1"/>
  <c r="AC24" i="1"/>
  <c r="AC47" i="1" l="1"/>
  <c r="AC19" i="1"/>
  <c r="AC48" i="1"/>
  <c r="AC45" i="1"/>
  <c r="AC28" i="1"/>
  <c r="AC37" i="1"/>
  <c r="AC17" i="1"/>
  <c r="AC38" i="1"/>
  <c r="AC25" i="1"/>
  <c r="AC50" i="1"/>
  <c r="AC53" i="1"/>
  <c r="AC36" i="1"/>
  <c r="AC16" i="1"/>
  <c r="AC32" i="1"/>
  <c r="AC44" i="1"/>
  <c r="AC30" i="1"/>
  <c r="AC39" i="1"/>
  <c r="AC29" i="1"/>
  <c r="AC21" i="1"/>
  <c r="AC18" i="1"/>
  <c r="AC46" i="1"/>
  <c r="AC43" i="1"/>
  <c r="AC52" i="1"/>
  <c r="AC41" i="1"/>
  <c r="AC51" i="1"/>
</calcChain>
</file>

<file path=xl/sharedStrings.xml><?xml version="1.0" encoding="utf-8"?>
<sst xmlns="http://schemas.openxmlformats.org/spreadsheetml/2006/main" count="203" uniqueCount="155">
  <si>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</si>
  <si>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</si>
  <si>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</si>
  <si>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</si>
  <si>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</si>
  <si>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</si>
  <si>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</si>
  <si>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</si>
  <si>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</si>
  <si>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</si>
  <si>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</si>
  <si>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</si>
  <si>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</si>
  <si>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</si>
  <si>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</si>
  <si>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</si>
  <si>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</si>
  <si>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</si>
  <si>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</si>
  <si>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</si>
  <si>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</si>
  <si>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</si>
  <si>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</si>
  <si>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</si>
  <si>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</si>
  <si>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</si>
  <si>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</si>
  <si>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</si>
  <si>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</si>
  <si>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</si>
  <si>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</si>
  <si>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</si>
  <si>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</si>
  <si>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</si>
  <si>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</si>
  <si>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</si>
  <si>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</si>
  <si>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</si>
  <si>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</si>
  <si>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</si>
  <si>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</si>
  <si>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</si>
  <si>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</si>
  <si>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</si>
  <si>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15/19</t>
  </si>
  <si>
    <t>14/19</t>
  </si>
  <si>
    <t>Дијете РВИ ВРС или цив. жр. рата I до VI кат.</t>
  </si>
  <si>
    <t>11/20</t>
  </si>
  <si>
    <t>Слободан Савановић</t>
  </si>
  <si>
    <t>Умањење бодова на основу броја обнова</t>
  </si>
  <si>
    <t>Предсједник комисије</t>
  </si>
  <si>
    <t>ТОДОРОВИЋ</t>
  </si>
  <si>
    <t>ВЛАДАН</t>
  </si>
  <si>
    <t>АНА</t>
  </si>
  <si>
    <t>ПОПАДИЋ</t>
  </si>
  <si>
    <t>НЕМАЊА</t>
  </si>
  <si>
    <t>СЕРГЕЈ</t>
  </si>
  <si>
    <t>ТОМИЋ</t>
  </si>
  <si>
    <t>ПРЕДРАГ</t>
  </si>
  <si>
    <t>ТИЈАНА</t>
  </si>
  <si>
    <t>РАДУЈКО</t>
  </si>
  <si>
    <t>МИРОСЛАВ</t>
  </si>
  <si>
    <t>АНЂЕЛА</t>
  </si>
  <si>
    <t>ВИДОВИЋ</t>
  </si>
  <si>
    <t>МИЛОМИР</t>
  </si>
  <si>
    <t>НЕВЕНА</t>
  </si>
  <si>
    <t>ВАСИЋ</t>
  </si>
  <si>
    <t>НИНОСЛАВКА</t>
  </si>
  <si>
    <t>НАТАША</t>
  </si>
  <si>
    <t>ГРУБАЧИЋ</t>
  </si>
  <si>
    <t>МЛАДЕН</t>
  </si>
  <si>
    <t>МАРИЈА</t>
  </si>
  <si>
    <t>РОДИЋ</t>
  </si>
  <si>
    <t>МИЛОРАД</t>
  </si>
  <si>
    <t>САРА</t>
  </si>
  <si>
    <t>ТЕСЛА</t>
  </si>
  <si>
    <t>ДАНИЈЕЛ</t>
  </si>
  <si>
    <t>БРАНКА</t>
  </si>
  <si>
    <t>ЂУРИЋ</t>
  </si>
  <si>
    <t>ЉУБОМИР</t>
  </si>
  <si>
    <t>АЊА</t>
  </si>
  <si>
    <t>НЕДЕЉКОВИЋ</t>
  </si>
  <si>
    <t>ЗОРАН</t>
  </si>
  <si>
    <t>МАРИНА</t>
  </si>
  <si>
    <t>ДРАКУЛОВИЋ</t>
  </si>
  <si>
    <t>СЛОБОДАН</t>
  </si>
  <si>
    <t>НИНА</t>
  </si>
  <si>
    <t>МИЋИЋ</t>
  </si>
  <si>
    <t>МИЛЕНКО</t>
  </si>
  <si>
    <t>МАРИЈАНА</t>
  </si>
  <si>
    <t>ВАСИЉЕВИЋ</t>
  </si>
  <si>
    <t>БИЉАНА</t>
  </si>
  <si>
    <t>АНДРЕЈ</t>
  </si>
  <si>
    <t>ХОРИНА</t>
  </si>
  <si>
    <t>ЕМИЛ</t>
  </si>
  <si>
    <t>ПРОДАНОВИЋ</t>
  </si>
  <si>
    <t>ЛАНА</t>
  </si>
  <si>
    <t>ПЛАНИНЦ</t>
  </si>
  <si>
    <t>КОЈИЋ</t>
  </si>
  <si>
    <t>СЛАВИША</t>
  </si>
  <si>
    <t>ПЕЈДО</t>
  </si>
  <si>
    <t>ДРАГАН</t>
  </si>
  <si>
    <t>АРСЕНИЋ</t>
  </si>
  <si>
    <t>ИГОР</t>
  </si>
  <si>
    <t>ЕМИЛИЈА</t>
  </si>
  <si>
    <t>МИЉАНОВИЋ</t>
  </si>
  <si>
    <t>ВАЊА</t>
  </si>
  <si>
    <t>САВИЋ</t>
  </si>
  <si>
    <t>МИЛОВАН</t>
  </si>
  <si>
    <t>ТЕОДОРА</t>
  </si>
  <si>
    <t>АЗАРИЋ</t>
  </si>
  <si>
    <t>ДАРИЈА</t>
  </si>
  <si>
    <t>ТАДИЋ</t>
  </si>
  <si>
    <t>ДАРКО</t>
  </si>
  <si>
    <t>ЛАРА</t>
  </si>
  <si>
    <t>МИЛОШЕВИЋ</t>
  </si>
  <si>
    <t>ЉУБО</t>
  </si>
  <si>
    <t>БОЈИЋ</t>
  </si>
  <si>
    <t>МИЛАН</t>
  </si>
  <si>
    <t>СРЂАН</t>
  </si>
  <si>
    <t>ТАСИЋ</t>
  </si>
  <si>
    <t>БРАНКО</t>
  </si>
  <si>
    <t>МИНА</t>
  </si>
  <si>
    <t>МУТИЋ</t>
  </si>
  <si>
    <t>ВБРАНКО</t>
  </si>
  <si>
    <t>БЕГЕНИШИЋ</t>
  </si>
  <si>
    <t>ЕДУАРД</t>
  </si>
  <si>
    <t>ДАМЈАН</t>
  </si>
  <si>
    <t>ПРПОШ</t>
  </si>
  <si>
    <t>ТАТЈАНА</t>
  </si>
  <si>
    <t>ГОРАНА</t>
  </si>
  <si>
    <t>КАТАРИНА</t>
  </si>
  <si>
    <t>РАДИЋ</t>
  </si>
  <si>
    <t>РАНКО</t>
  </si>
  <si>
    <t>САВА</t>
  </si>
  <si>
    <t>ШКРБИЋ</t>
  </si>
  <si>
    <t>САША</t>
  </si>
  <si>
    <t>БОЈАНА</t>
  </si>
  <si>
    <t>БОСАНЧИЋ</t>
  </si>
  <si>
    <t>МИРКО</t>
  </si>
  <si>
    <t>САНДРА</t>
  </si>
  <si>
    <t>СМИЉАНИЋ</t>
  </si>
  <si>
    <t>НЕНАД</t>
  </si>
  <si>
    <t>ЛИЧИНАР</t>
  </si>
  <si>
    <t>ВАЛЕНТИНА</t>
  </si>
  <si>
    <t>МИШИКИЋ</t>
  </si>
  <si>
    <t>СИМО</t>
  </si>
  <si>
    <t>ВЕСНА</t>
  </si>
  <si>
    <t>ВРАЧАР</t>
  </si>
  <si>
    <t>САВО</t>
  </si>
  <si>
    <t>НЕВЕН</t>
  </si>
  <si>
    <t>ГАЈИЋ</t>
  </si>
  <si>
    <t>ДАВОР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</si>
  <si>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</si>
  <si>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ФИЛОЛОШКОГ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</si>
</sst>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6.28515625" customWidth="1"/>
    <col min="7" max="7" width="6.28515625" customWidth="1"/>
    <col min="8" max="8" width="3.28515625" bestFit="1" customWidth="1"/>
    <col min="9" max="9" width="4" bestFit="1" customWidth="1"/>
    <col min="10" max="10" width="3.85546875" style="26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71093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1" t="s">
        <v>153</v>
      </c>
      <c r="B1" s="51"/>
      <c r="C1" s="52"/>
      <c r="D1" s="52"/>
      <c r="E1" s="52"/>
    </row>
    <row r="2" spans="1:29" ht="12.75" customHeight="1" x14ac:dyDescent="0.2">
      <c r="A2" s="52"/>
      <c r="B2" s="52"/>
      <c r="C2" s="52"/>
      <c r="D2" s="52"/>
      <c r="E2" s="52"/>
    </row>
    <row r="3" spans="1:29" ht="12.75" customHeight="1" x14ac:dyDescent="0.2">
      <c r="A3" s="52"/>
      <c r="B3" s="52"/>
      <c r="C3" s="52"/>
      <c r="D3" s="52"/>
      <c r="E3" s="52"/>
    </row>
    <row r="4" spans="1:29" ht="12.75" customHeight="1" x14ac:dyDescent="0.2">
      <c r="A4" s="52"/>
      <c r="B4" s="52"/>
      <c r="C4" s="52"/>
      <c r="D4" s="52"/>
      <c r="E4" s="52"/>
    </row>
    <row r="5" spans="1:29" ht="12.75" customHeight="1" x14ac:dyDescent="0.2">
      <c r="A5" s="52"/>
      <c r="B5" s="52"/>
      <c r="C5" s="52"/>
      <c r="D5" s="52"/>
      <c r="E5" s="52"/>
    </row>
    <row r="6" spans="1:29" x14ac:dyDescent="0.2">
      <c r="A6" s="50"/>
      <c r="B6" s="50"/>
      <c r="C6" s="50"/>
      <c r="D6" s="50"/>
      <c r="E6" s="50"/>
    </row>
    <row r="7" spans="1:29" ht="18.75" customHeight="1" x14ac:dyDescent="0.2">
      <c r="A7" s="50"/>
      <c r="B7" s="50"/>
      <c r="C7" s="50"/>
      <c r="D7" s="50"/>
      <c r="E7" s="50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53"/>
      <c r="D9" s="53"/>
      <c r="E9" s="53"/>
    </row>
    <row r="10" spans="1:29" ht="17.25" customHeight="1" x14ac:dyDescent="0.2">
      <c r="C10" s="54" t="s">
        <v>154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29" ht="17.25" customHeight="1" x14ac:dyDescent="0.2"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29" ht="17.25" customHeight="1" x14ac:dyDescent="0.2"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29" ht="14.25" customHeight="1" x14ac:dyDescent="0.2"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46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49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 t="s">
        <v>40</v>
      </c>
      <c r="C16" s="16" t="s">
        <v>34</v>
      </c>
      <c r="D16" s="17" t="s">
        <v>107</v>
      </c>
      <c r="E16" s="17" t="s">
        <v>58</v>
      </c>
      <c r="F16" s="17" t="s">
        <v>59</v>
      </c>
      <c r="G16" s="7">
        <v>9.9499999999999993</v>
      </c>
      <c r="H16" s="8">
        <v>40</v>
      </c>
      <c r="I16" s="8">
        <v>42</v>
      </c>
      <c r="J16" s="27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/>
      <c r="AB16" s="11"/>
      <c r="AC16" s="19">
        <f t="shared" ref="AC16:AC55" si="0">SUM(K16:V16,)-X16-AB16+AA16+Y16+Z16+G16*10+H16/I16+J16*0.35</f>
        <v>101.95238095238095</v>
      </c>
    </row>
    <row r="17" spans="1:29" x14ac:dyDescent="0.2">
      <c r="A17" s="15">
        <v>2</v>
      </c>
      <c r="B17" s="29"/>
      <c r="C17" s="29"/>
      <c r="D17" s="17" t="s">
        <v>87</v>
      </c>
      <c r="E17" s="17" t="s">
        <v>88</v>
      </c>
      <c r="F17" s="17" t="s">
        <v>89</v>
      </c>
      <c r="G17" s="7">
        <v>9.8699999999999992</v>
      </c>
      <c r="H17" s="8">
        <v>38</v>
      </c>
      <c r="I17" s="8">
        <v>38</v>
      </c>
      <c r="J17" s="27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/>
      <c r="AB17" s="11"/>
      <c r="AC17" s="19">
        <f t="shared" si="0"/>
        <v>101.6</v>
      </c>
    </row>
    <row r="18" spans="1:29" x14ac:dyDescent="0.2">
      <c r="A18" s="15">
        <v>3</v>
      </c>
      <c r="B18" s="23" t="s">
        <v>31</v>
      </c>
      <c r="C18" s="16">
        <v>39</v>
      </c>
      <c r="D18" s="17" t="s">
        <v>138</v>
      </c>
      <c r="E18" s="17" t="s">
        <v>139</v>
      </c>
      <c r="F18" s="17" t="s">
        <v>140</v>
      </c>
      <c r="G18" s="7">
        <v>9.8000000000000007</v>
      </c>
      <c r="H18" s="8">
        <v>41</v>
      </c>
      <c r="I18" s="8">
        <v>42</v>
      </c>
      <c r="J18" s="27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100.47619047619048</v>
      </c>
    </row>
    <row r="19" spans="1:29" x14ac:dyDescent="0.2">
      <c r="A19" s="15">
        <v>4</v>
      </c>
      <c r="B19" s="23" t="s">
        <v>30</v>
      </c>
      <c r="C19" s="16">
        <v>5</v>
      </c>
      <c r="D19" s="17" t="s">
        <v>75</v>
      </c>
      <c r="E19" s="17" t="s">
        <v>76</v>
      </c>
      <c r="F19" s="17" t="s">
        <v>77</v>
      </c>
      <c r="G19" s="7">
        <v>9.7100000000000009</v>
      </c>
      <c r="H19" s="8">
        <v>35</v>
      </c>
      <c r="I19" s="8">
        <v>36</v>
      </c>
      <c r="J19" s="27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99.572222222222237</v>
      </c>
    </row>
    <row r="20" spans="1:29" x14ac:dyDescent="0.2">
      <c r="A20" s="15">
        <v>5</v>
      </c>
      <c r="B20" s="23" t="s">
        <v>26</v>
      </c>
      <c r="C20" s="16" t="s">
        <v>33</v>
      </c>
      <c r="D20" s="28" t="s">
        <v>51</v>
      </c>
      <c r="E20" s="30" t="s">
        <v>52</v>
      </c>
      <c r="F20" s="30" t="s">
        <v>53</v>
      </c>
      <c r="G20" s="33">
        <v>9.67</v>
      </c>
      <c r="H20" s="33">
        <v>12</v>
      </c>
      <c r="I20" s="33">
        <v>12</v>
      </c>
      <c r="J20" s="33">
        <v>2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>
        <v>0.5</v>
      </c>
      <c r="W20" s="34"/>
      <c r="X20" s="34"/>
      <c r="Y20" s="34"/>
      <c r="Z20" s="34"/>
      <c r="AA20" s="34"/>
      <c r="AB20" s="34"/>
      <c r="AC20" s="19">
        <f t="shared" si="0"/>
        <v>98.9</v>
      </c>
    </row>
    <row r="21" spans="1:29" x14ac:dyDescent="0.2">
      <c r="A21" s="15">
        <v>6</v>
      </c>
      <c r="B21" s="29"/>
      <c r="C21" s="29"/>
      <c r="D21" s="17" t="s">
        <v>115</v>
      </c>
      <c r="E21" s="17" t="s">
        <v>116</v>
      </c>
      <c r="F21" s="17" t="s">
        <v>74</v>
      </c>
      <c r="G21" s="7">
        <v>9.58</v>
      </c>
      <c r="H21" s="8">
        <v>24</v>
      </c>
      <c r="I21" s="8">
        <v>24</v>
      </c>
      <c r="J21" s="27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98.35</v>
      </c>
    </row>
    <row r="22" spans="1:29" x14ac:dyDescent="0.2">
      <c r="A22" s="15">
        <v>7</v>
      </c>
      <c r="B22" s="24" t="s">
        <v>26</v>
      </c>
      <c r="C22" s="20">
        <v>39</v>
      </c>
      <c r="D22" s="37" t="s">
        <v>141</v>
      </c>
      <c r="E22" s="37" t="s">
        <v>142</v>
      </c>
      <c r="F22" s="37" t="s">
        <v>129</v>
      </c>
      <c r="G22" s="21">
        <v>9.4499999999999993</v>
      </c>
      <c r="H22" s="38">
        <v>11</v>
      </c>
      <c r="I22" s="38">
        <v>11</v>
      </c>
      <c r="J22" s="39">
        <v>2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>
        <v>2</v>
      </c>
      <c r="V22" s="38">
        <v>0.1</v>
      </c>
      <c r="W22" s="38"/>
      <c r="X22" s="38"/>
      <c r="Y22" s="38"/>
      <c r="Z22" s="38"/>
      <c r="AA22" s="38"/>
      <c r="AB22" s="38"/>
      <c r="AC22" s="36">
        <f t="shared" si="0"/>
        <v>98.3</v>
      </c>
    </row>
    <row r="23" spans="1:29" x14ac:dyDescent="0.2">
      <c r="A23" s="15">
        <v>8</v>
      </c>
      <c r="B23" s="23" t="s">
        <v>32</v>
      </c>
      <c r="C23" s="16" t="s">
        <v>27</v>
      </c>
      <c r="D23" s="17" t="s">
        <v>78</v>
      </c>
      <c r="E23" s="17" t="s">
        <v>79</v>
      </c>
      <c r="F23" s="17" t="s">
        <v>80</v>
      </c>
      <c r="G23" s="7">
        <v>9.5</v>
      </c>
      <c r="H23" s="8">
        <v>34</v>
      </c>
      <c r="I23" s="8">
        <v>34</v>
      </c>
      <c r="J23" s="27">
        <v>4</v>
      </c>
      <c r="K23" s="9"/>
      <c r="L23" s="18"/>
      <c r="M23" s="8"/>
      <c r="N23" s="8"/>
      <c r="O23" s="8"/>
      <c r="P23" s="8"/>
      <c r="Q23" s="8"/>
      <c r="R23" s="8"/>
      <c r="S23" s="8"/>
      <c r="T23" s="8"/>
      <c r="U23" s="8"/>
      <c r="V23" s="13">
        <v>0.1</v>
      </c>
      <c r="W23" s="12"/>
      <c r="X23" s="11"/>
      <c r="Y23" s="11"/>
      <c r="Z23" s="11"/>
      <c r="AA23" s="11"/>
      <c r="AB23" s="11"/>
      <c r="AC23" s="19">
        <f t="shared" si="0"/>
        <v>97.5</v>
      </c>
    </row>
    <row r="24" spans="1:29" x14ac:dyDescent="0.2">
      <c r="A24" s="15">
        <v>9</v>
      </c>
      <c r="B24" s="23" t="s">
        <v>32</v>
      </c>
      <c r="C24" s="16">
        <v>3</v>
      </c>
      <c r="D24" s="29" t="s">
        <v>107</v>
      </c>
      <c r="E24" s="29" t="s">
        <v>108</v>
      </c>
      <c r="F24" s="29" t="s">
        <v>109</v>
      </c>
      <c r="G24" s="7">
        <v>9.33</v>
      </c>
      <c r="H24" s="34">
        <v>12</v>
      </c>
      <c r="I24" s="34">
        <v>12</v>
      </c>
      <c r="J24" s="33">
        <v>2</v>
      </c>
      <c r="K24" s="34"/>
      <c r="L24" s="34"/>
      <c r="M24" s="34"/>
      <c r="N24" s="34"/>
      <c r="O24" s="34">
        <v>2</v>
      </c>
      <c r="P24" s="34"/>
      <c r="Q24" s="34"/>
      <c r="R24" s="34"/>
      <c r="S24" s="34"/>
      <c r="T24" s="34"/>
      <c r="U24" s="34"/>
      <c r="V24" s="34">
        <v>0.5</v>
      </c>
      <c r="W24" s="34"/>
      <c r="X24" s="34"/>
      <c r="Y24" s="34"/>
      <c r="Z24" s="34"/>
      <c r="AA24" s="34"/>
      <c r="AB24" s="34"/>
      <c r="AC24" s="19">
        <f t="shared" si="0"/>
        <v>97.5</v>
      </c>
    </row>
    <row r="25" spans="1:29" x14ac:dyDescent="0.2">
      <c r="A25" s="15">
        <v>10</v>
      </c>
      <c r="B25" s="23" t="s">
        <v>30</v>
      </c>
      <c r="C25" s="16" t="s">
        <v>34</v>
      </c>
      <c r="D25" s="17" t="s">
        <v>63</v>
      </c>
      <c r="E25" s="17" t="s">
        <v>64</v>
      </c>
      <c r="F25" s="17" t="s">
        <v>65</v>
      </c>
      <c r="G25" s="7">
        <v>9.5</v>
      </c>
      <c r="H25" s="8">
        <v>12</v>
      </c>
      <c r="I25" s="8">
        <v>12</v>
      </c>
      <c r="J25" s="27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97.2</v>
      </c>
    </row>
    <row r="26" spans="1:29" x14ac:dyDescent="0.2">
      <c r="A26" s="15">
        <v>11</v>
      </c>
      <c r="B26" s="23" t="s">
        <v>31</v>
      </c>
      <c r="C26" s="16">
        <v>3</v>
      </c>
      <c r="D26" s="29" t="s">
        <v>97</v>
      </c>
      <c r="E26" s="29" t="s">
        <v>152</v>
      </c>
      <c r="F26" s="29" t="s">
        <v>74</v>
      </c>
      <c r="G26" s="7">
        <v>9.4600000000000009</v>
      </c>
      <c r="H26" s="34">
        <v>24</v>
      </c>
      <c r="I26" s="34">
        <v>24</v>
      </c>
      <c r="J26" s="33">
        <v>3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>
        <v>0.1</v>
      </c>
      <c r="W26" s="34"/>
      <c r="X26" s="34"/>
      <c r="Y26" s="34"/>
      <c r="Z26" s="34"/>
      <c r="AA26" s="34"/>
      <c r="AB26" s="34"/>
      <c r="AC26" s="19">
        <f t="shared" si="0"/>
        <v>96.75</v>
      </c>
    </row>
    <row r="27" spans="1:29" x14ac:dyDescent="0.2">
      <c r="A27" s="15">
        <v>12</v>
      </c>
      <c r="B27" s="23" t="s">
        <v>41</v>
      </c>
      <c r="C27" s="16" t="s">
        <v>29</v>
      </c>
      <c r="D27" s="29" t="s">
        <v>72</v>
      </c>
      <c r="E27" s="29" t="s">
        <v>73</v>
      </c>
      <c r="F27" s="29" t="s">
        <v>74</v>
      </c>
      <c r="G27" s="34">
        <v>9.25</v>
      </c>
      <c r="H27" s="34">
        <v>36</v>
      </c>
      <c r="I27" s="34">
        <v>27</v>
      </c>
      <c r="J27" s="33">
        <v>4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>
        <v>0.1</v>
      </c>
      <c r="W27" s="34"/>
      <c r="X27" s="34"/>
      <c r="Y27" s="34"/>
      <c r="Z27" s="34"/>
      <c r="AA27" s="34"/>
      <c r="AB27" s="34"/>
      <c r="AC27" s="19">
        <f t="shared" si="0"/>
        <v>95.333333333333329</v>
      </c>
    </row>
    <row r="28" spans="1:29" x14ac:dyDescent="0.2">
      <c r="A28" s="15">
        <v>13</v>
      </c>
      <c r="B28" s="23" t="s">
        <v>37</v>
      </c>
      <c r="C28" s="16" t="s">
        <v>34</v>
      </c>
      <c r="D28" s="17" t="s">
        <v>81</v>
      </c>
      <c r="E28" s="17" t="s">
        <v>82</v>
      </c>
      <c r="F28" s="17" t="s">
        <v>83</v>
      </c>
      <c r="G28" s="7">
        <v>9.08</v>
      </c>
      <c r="H28" s="8">
        <v>36</v>
      </c>
      <c r="I28" s="8">
        <v>36</v>
      </c>
      <c r="J28" s="27">
        <v>4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0.2</v>
      </c>
      <c r="W28" s="12"/>
      <c r="X28" s="11"/>
      <c r="Y28" s="11"/>
      <c r="Z28" s="11"/>
      <c r="AA28" s="11"/>
      <c r="AB28" s="11"/>
      <c r="AC28" s="19">
        <f t="shared" si="0"/>
        <v>93.4</v>
      </c>
    </row>
    <row r="29" spans="1:29" x14ac:dyDescent="0.2">
      <c r="A29" s="15">
        <v>14</v>
      </c>
      <c r="B29" s="29"/>
      <c r="C29" s="29"/>
      <c r="D29" s="17" t="s">
        <v>105</v>
      </c>
      <c r="E29" s="17" t="s">
        <v>82</v>
      </c>
      <c r="F29" s="17" t="s">
        <v>106</v>
      </c>
      <c r="G29" s="7">
        <v>8.58</v>
      </c>
      <c r="H29" s="8">
        <v>12</v>
      </c>
      <c r="I29" s="8">
        <v>12</v>
      </c>
      <c r="J29" s="27">
        <v>2</v>
      </c>
      <c r="K29" s="9"/>
      <c r="L29" s="18"/>
      <c r="M29" s="8"/>
      <c r="N29" s="8"/>
      <c r="O29" s="8"/>
      <c r="P29" s="8"/>
      <c r="Q29" s="8"/>
      <c r="R29" s="8"/>
      <c r="S29" s="8">
        <v>3</v>
      </c>
      <c r="T29" s="8"/>
      <c r="U29" s="8">
        <v>2</v>
      </c>
      <c r="V29" s="13">
        <v>0.5</v>
      </c>
      <c r="W29" s="12"/>
      <c r="X29" s="11"/>
      <c r="Y29" s="11"/>
      <c r="Z29" s="11"/>
      <c r="AA29" s="11"/>
      <c r="AB29" s="11"/>
      <c r="AC29" s="19">
        <f t="shared" si="0"/>
        <v>93</v>
      </c>
    </row>
    <row r="30" spans="1:29" x14ac:dyDescent="0.2">
      <c r="A30" s="15">
        <v>15</v>
      </c>
      <c r="B30" s="23" t="s">
        <v>42</v>
      </c>
      <c r="C30" s="16" t="s">
        <v>29</v>
      </c>
      <c r="D30" s="17" t="s">
        <v>143</v>
      </c>
      <c r="E30" s="17" t="s">
        <v>101</v>
      </c>
      <c r="F30" s="17" t="s">
        <v>144</v>
      </c>
      <c r="G30" s="7">
        <v>9.08</v>
      </c>
      <c r="H30" s="8">
        <v>13</v>
      </c>
      <c r="I30" s="8">
        <v>13</v>
      </c>
      <c r="J30" s="27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92.6</v>
      </c>
    </row>
    <row r="31" spans="1:29" x14ac:dyDescent="0.2">
      <c r="A31" s="15">
        <v>16</v>
      </c>
      <c r="B31" s="29"/>
      <c r="C31" s="29"/>
      <c r="D31" s="17" t="s">
        <v>57</v>
      </c>
      <c r="E31" s="17" t="s">
        <v>58</v>
      </c>
      <c r="F31" s="17" t="s">
        <v>59</v>
      </c>
      <c r="G31" s="7">
        <v>9</v>
      </c>
      <c r="H31" s="8">
        <v>22</v>
      </c>
      <c r="I31" s="8">
        <v>22</v>
      </c>
      <c r="J31" s="27">
        <v>3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0.5</v>
      </c>
      <c r="W31" s="12"/>
      <c r="X31" s="11"/>
      <c r="Y31" s="11"/>
      <c r="Z31" s="11"/>
      <c r="AA31" s="11"/>
      <c r="AB31" s="11"/>
      <c r="AC31" s="19">
        <f t="shared" si="0"/>
        <v>92.55</v>
      </c>
    </row>
    <row r="32" spans="1:29" x14ac:dyDescent="0.2">
      <c r="A32" s="15">
        <v>17</v>
      </c>
      <c r="B32" s="23" t="s">
        <v>36</v>
      </c>
      <c r="C32" s="16" t="s">
        <v>29</v>
      </c>
      <c r="D32" s="17" t="s">
        <v>95</v>
      </c>
      <c r="E32" s="17" t="s">
        <v>85</v>
      </c>
      <c r="F32" s="17" t="s">
        <v>96</v>
      </c>
      <c r="G32" s="7">
        <v>8.8800000000000008</v>
      </c>
      <c r="H32" s="8">
        <v>24</v>
      </c>
      <c r="I32" s="8">
        <v>24</v>
      </c>
      <c r="J32" s="27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0.5</v>
      </c>
      <c r="W32" s="12"/>
      <c r="X32" s="11"/>
      <c r="Y32" s="11"/>
      <c r="Z32" s="11"/>
      <c r="AA32" s="11"/>
      <c r="AB32" s="11"/>
      <c r="AC32" s="19">
        <f t="shared" si="0"/>
        <v>91.350000000000009</v>
      </c>
    </row>
    <row r="33" spans="1:29" x14ac:dyDescent="0.2">
      <c r="A33" s="15">
        <v>18</v>
      </c>
      <c r="B33" s="23" t="s">
        <v>35</v>
      </c>
      <c r="C33" s="16">
        <v>5</v>
      </c>
      <c r="D33" s="29" t="s">
        <v>117</v>
      </c>
      <c r="E33" s="29" t="s">
        <v>118</v>
      </c>
      <c r="F33" s="29" t="s">
        <v>119</v>
      </c>
      <c r="G33" s="34">
        <v>8.84</v>
      </c>
      <c r="H33" s="34">
        <v>37</v>
      </c>
      <c r="I33" s="34">
        <v>37</v>
      </c>
      <c r="J33" s="33">
        <v>4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>
        <v>0.1</v>
      </c>
      <c r="W33" s="34"/>
      <c r="X33" s="34"/>
      <c r="Y33" s="34"/>
      <c r="Z33" s="34"/>
      <c r="AA33" s="34"/>
      <c r="AB33" s="34"/>
      <c r="AC33" s="19">
        <f t="shared" si="0"/>
        <v>90.9</v>
      </c>
    </row>
    <row r="34" spans="1:29" x14ac:dyDescent="0.2">
      <c r="A34" s="15">
        <v>19</v>
      </c>
      <c r="B34" s="29"/>
      <c r="C34" s="29"/>
      <c r="D34" s="29" t="s">
        <v>60</v>
      </c>
      <c r="E34" s="29" t="s">
        <v>61</v>
      </c>
      <c r="F34" s="29" t="s">
        <v>62</v>
      </c>
      <c r="G34" s="34">
        <v>8.74</v>
      </c>
      <c r="H34" s="34">
        <v>35</v>
      </c>
      <c r="I34" s="34">
        <v>37</v>
      </c>
      <c r="J34" s="33">
        <v>4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>
        <v>0.2</v>
      </c>
      <c r="W34" s="34"/>
      <c r="X34" s="34"/>
      <c r="Y34" s="34"/>
      <c r="Z34" s="34"/>
      <c r="AA34" s="34"/>
      <c r="AB34" s="34"/>
      <c r="AC34" s="19">
        <f t="shared" si="0"/>
        <v>89.945945945945965</v>
      </c>
    </row>
    <row r="35" spans="1:29" x14ac:dyDescent="0.2">
      <c r="A35" s="15">
        <v>20</v>
      </c>
      <c r="B35" s="23" t="s">
        <v>45</v>
      </c>
      <c r="C35" s="16" t="s">
        <v>34</v>
      </c>
      <c r="D35" s="28" t="s">
        <v>132</v>
      </c>
      <c r="E35" s="31" t="s">
        <v>133</v>
      </c>
      <c r="F35" s="31" t="s">
        <v>134</v>
      </c>
      <c r="G35" s="33">
        <v>8.74</v>
      </c>
      <c r="H35" s="33">
        <v>23</v>
      </c>
      <c r="I35" s="33">
        <v>24</v>
      </c>
      <c r="J35" s="33">
        <v>3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>
        <v>0.5</v>
      </c>
      <c r="W35" s="34"/>
      <c r="X35" s="34"/>
      <c r="Y35" s="34"/>
      <c r="Z35" s="34"/>
      <c r="AA35" s="34"/>
      <c r="AB35" s="34"/>
      <c r="AC35" s="19">
        <f t="shared" si="0"/>
        <v>89.908333333333331</v>
      </c>
    </row>
    <row r="36" spans="1:29" x14ac:dyDescent="0.2">
      <c r="A36" s="15">
        <v>21</v>
      </c>
      <c r="B36" s="29"/>
      <c r="C36" s="29"/>
      <c r="D36" s="17" t="s">
        <v>93</v>
      </c>
      <c r="E36" s="17" t="s">
        <v>94</v>
      </c>
      <c r="F36" s="17" t="s">
        <v>53</v>
      </c>
      <c r="G36" s="7">
        <v>8.5399999999999991</v>
      </c>
      <c r="H36" s="8">
        <v>37</v>
      </c>
      <c r="I36" s="8">
        <v>37</v>
      </c>
      <c r="J36" s="27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87.899999999999991</v>
      </c>
    </row>
    <row r="37" spans="1:29" x14ac:dyDescent="0.2">
      <c r="A37" s="15">
        <v>22</v>
      </c>
      <c r="B37" s="29"/>
      <c r="C37" s="29"/>
      <c r="D37" s="25" t="s">
        <v>66</v>
      </c>
      <c r="E37" s="25" t="s">
        <v>67</v>
      </c>
      <c r="F37" s="25" t="s">
        <v>68</v>
      </c>
      <c r="G37" s="7">
        <v>8.34</v>
      </c>
      <c r="H37" s="8">
        <v>32</v>
      </c>
      <c r="I37" s="8">
        <v>34</v>
      </c>
      <c r="J37" s="27">
        <v>4</v>
      </c>
      <c r="K37" s="9"/>
      <c r="L37" s="18"/>
      <c r="M37" s="8"/>
      <c r="N37" s="8"/>
      <c r="O37" s="8">
        <v>2</v>
      </c>
      <c r="P37" s="8"/>
      <c r="Q37" s="8"/>
      <c r="R37" s="8"/>
      <c r="S37" s="8"/>
      <c r="T37" s="8"/>
      <c r="U37" s="8"/>
      <c r="V37" s="13">
        <v>0.1</v>
      </c>
      <c r="W37" s="12"/>
      <c r="X37" s="11"/>
      <c r="Y37" s="11"/>
      <c r="Z37" s="11"/>
      <c r="AA37" s="11"/>
      <c r="AB37" s="11"/>
      <c r="AC37" s="19">
        <f t="shared" si="0"/>
        <v>87.841176470588238</v>
      </c>
    </row>
    <row r="38" spans="1:29" x14ac:dyDescent="0.2">
      <c r="A38" s="15">
        <v>23</v>
      </c>
      <c r="B38" s="23" t="s">
        <v>31</v>
      </c>
      <c r="C38" s="16" t="s">
        <v>29</v>
      </c>
      <c r="D38" s="17" t="s">
        <v>54</v>
      </c>
      <c r="E38" s="17" t="s">
        <v>55</v>
      </c>
      <c r="F38" s="17" t="s">
        <v>56</v>
      </c>
      <c r="G38" s="7">
        <v>8.5</v>
      </c>
      <c r="H38" s="8">
        <v>12</v>
      </c>
      <c r="I38" s="8">
        <v>12</v>
      </c>
      <c r="J38" s="27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86.9</v>
      </c>
    </row>
    <row r="39" spans="1:29" x14ac:dyDescent="0.2">
      <c r="A39" s="15">
        <v>24</v>
      </c>
      <c r="B39" s="23" t="s">
        <v>39</v>
      </c>
      <c r="C39" s="16" t="s">
        <v>29</v>
      </c>
      <c r="D39" s="17" t="s">
        <v>135</v>
      </c>
      <c r="E39" s="17" t="s">
        <v>136</v>
      </c>
      <c r="F39" s="17" t="s">
        <v>137</v>
      </c>
      <c r="G39" s="7">
        <v>8.2799999999999994</v>
      </c>
      <c r="H39" s="8">
        <v>39</v>
      </c>
      <c r="I39" s="8">
        <v>42</v>
      </c>
      <c r="J39" s="27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85.228571428571428</v>
      </c>
    </row>
    <row r="40" spans="1:29" x14ac:dyDescent="0.2">
      <c r="A40" s="15">
        <v>25</v>
      </c>
      <c r="B40" s="23" t="s">
        <v>38</v>
      </c>
      <c r="C40" s="16" t="s">
        <v>33</v>
      </c>
      <c r="D40" s="17" t="s">
        <v>100</v>
      </c>
      <c r="E40" s="17" t="s">
        <v>101</v>
      </c>
      <c r="F40" s="17" t="s">
        <v>83</v>
      </c>
      <c r="G40" s="7">
        <v>8.1999999999999993</v>
      </c>
      <c r="H40" s="8">
        <v>35</v>
      </c>
      <c r="I40" s="8">
        <v>37</v>
      </c>
      <c r="J40" s="27">
        <v>4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0.5</v>
      </c>
      <c r="W40" s="12"/>
      <c r="X40" s="11"/>
      <c r="Y40" s="11"/>
      <c r="Z40" s="11"/>
      <c r="AA40" s="11"/>
      <c r="AB40" s="11"/>
      <c r="AC40" s="19">
        <f t="shared" si="0"/>
        <v>84.845945945945957</v>
      </c>
    </row>
    <row r="41" spans="1:29" x14ac:dyDescent="0.2">
      <c r="A41" s="15">
        <v>26</v>
      </c>
      <c r="B41" s="23" t="s">
        <v>38</v>
      </c>
      <c r="C41" s="16" t="s">
        <v>27</v>
      </c>
      <c r="D41" s="28" t="s">
        <v>112</v>
      </c>
      <c r="E41" s="28" t="s">
        <v>113</v>
      </c>
      <c r="F41" s="28" t="s">
        <v>114</v>
      </c>
      <c r="G41" s="7">
        <v>8.27</v>
      </c>
      <c r="H41" s="8">
        <v>11</v>
      </c>
      <c r="I41" s="8">
        <v>11</v>
      </c>
      <c r="J41" s="27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84.499999999999986</v>
      </c>
    </row>
    <row r="42" spans="1:29" ht="12.75" customHeight="1" x14ac:dyDescent="0.2">
      <c r="A42" s="15">
        <v>27</v>
      </c>
      <c r="B42" s="23" t="s">
        <v>28</v>
      </c>
      <c r="C42" s="16" t="s">
        <v>34</v>
      </c>
      <c r="D42" s="29" t="s">
        <v>69</v>
      </c>
      <c r="E42" s="29" t="s">
        <v>70</v>
      </c>
      <c r="F42" s="29" t="s">
        <v>71</v>
      </c>
      <c r="G42" s="7">
        <v>8.2200000000000006</v>
      </c>
      <c r="H42" s="34">
        <v>9</v>
      </c>
      <c r="I42" s="34">
        <v>11</v>
      </c>
      <c r="J42" s="33">
        <v>2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>
        <v>0.5</v>
      </c>
      <c r="W42" s="34"/>
      <c r="X42" s="34"/>
      <c r="Y42" s="34"/>
      <c r="Z42" s="34"/>
      <c r="AA42" s="34"/>
      <c r="AB42" s="34"/>
      <c r="AC42" s="19">
        <f t="shared" si="0"/>
        <v>84.218181818181819</v>
      </c>
    </row>
    <row r="43" spans="1:29" x14ac:dyDescent="0.2">
      <c r="A43" s="15">
        <v>28</v>
      </c>
      <c r="B43" s="23" t="s">
        <v>44</v>
      </c>
      <c r="C43" s="16" t="s">
        <v>27</v>
      </c>
      <c r="D43" s="17" t="s">
        <v>151</v>
      </c>
      <c r="E43" s="17" t="s">
        <v>113</v>
      </c>
      <c r="F43" s="17" t="s">
        <v>71</v>
      </c>
      <c r="G43" s="7">
        <v>8.1199999999999992</v>
      </c>
      <c r="H43" s="8">
        <v>24</v>
      </c>
      <c r="I43" s="8">
        <v>24</v>
      </c>
      <c r="J43" s="27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83.34999999999998</v>
      </c>
    </row>
    <row r="44" spans="1:29" x14ac:dyDescent="0.2">
      <c r="A44" s="15">
        <v>29</v>
      </c>
      <c r="B44" s="23" t="s">
        <v>28</v>
      </c>
      <c r="C44" s="16" t="s">
        <v>27</v>
      </c>
      <c r="D44" s="17" t="s">
        <v>148</v>
      </c>
      <c r="E44" s="17" t="s">
        <v>149</v>
      </c>
      <c r="F44" s="17" t="s">
        <v>150</v>
      </c>
      <c r="G44" s="7">
        <v>7.92</v>
      </c>
      <c r="H44" s="8">
        <v>39</v>
      </c>
      <c r="I44" s="8">
        <v>42</v>
      </c>
      <c r="J44" s="27">
        <v>4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81.628571428571433</v>
      </c>
    </row>
    <row r="45" spans="1:29" x14ac:dyDescent="0.2">
      <c r="A45" s="15">
        <v>30</v>
      </c>
      <c r="B45" s="23" t="s">
        <v>36</v>
      </c>
      <c r="C45" s="16" t="s">
        <v>34</v>
      </c>
      <c r="D45" s="17" t="s">
        <v>84</v>
      </c>
      <c r="E45" s="17" t="s">
        <v>85</v>
      </c>
      <c r="F45" s="17" t="s">
        <v>86</v>
      </c>
      <c r="G45" s="7">
        <v>7.91</v>
      </c>
      <c r="H45" s="8">
        <v>11</v>
      </c>
      <c r="I45" s="8">
        <v>12</v>
      </c>
      <c r="J45" s="27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80.816666666666663</v>
      </c>
    </row>
    <row r="46" spans="1:29" x14ac:dyDescent="0.2">
      <c r="A46" s="15">
        <v>31</v>
      </c>
      <c r="B46" s="23" t="s">
        <v>43</v>
      </c>
      <c r="C46" s="16" t="s">
        <v>34</v>
      </c>
      <c r="D46" s="17" t="s">
        <v>145</v>
      </c>
      <c r="E46" s="17" t="s">
        <v>146</v>
      </c>
      <c r="F46" s="17" t="s">
        <v>147</v>
      </c>
      <c r="G46" s="7">
        <v>7.82</v>
      </c>
      <c r="H46" s="8">
        <v>38</v>
      </c>
      <c r="I46" s="8">
        <v>41</v>
      </c>
      <c r="J46" s="27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0.2</v>
      </c>
      <c r="W46" s="12"/>
      <c r="X46" s="11"/>
      <c r="Y46" s="11"/>
      <c r="Z46" s="11"/>
      <c r="AA46" s="11"/>
      <c r="AB46" s="11"/>
      <c r="AC46" s="19">
        <f t="shared" si="0"/>
        <v>80.72682926829269</v>
      </c>
    </row>
    <row r="47" spans="1:29" x14ac:dyDescent="0.2">
      <c r="A47" s="15">
        <v>32</v>
      </c>
      <c r="B47" s="23" t="s">
        <v>47</v>
      </c>
      <c r="C47" s="16" t="s">
        <v>33</v>
      </c>
      <c r="D47" s="17" t="s">
        <v>102</v>
      </c>
      <c r="E47" s="17" t="s">
        <v>103</v>
      </c>
      <c r="F47" s="17" t="s">
        <v>104</v>
      </c>
      <c r="G47" s="7">
        <v>7.88</v>
      </c>
      <c r="H47" s="8">
        <v>34</v>
      </c>
      <c r="I47" s="8">
        <v>37</v>
      </c>
      <c r="J47" s="27">
        <v>4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>
        <v>2</v>
      </c>
      <c r="Y47" s="11"/>
      <c r="Z47" s="11"/>
      <c r="AA47" s="11"/>
      <c r="AB47" s="11"/>
      <c r="AC47" s="19">
        <f t="shared" si="0"/>
        <v>79.218918918918916</v>
      </c>
    </row>
    <row r="48" spans="1:29" x14ac:dyDescent="0.2">
      <c r="A48" s="15">
        <v>33</v>
      </c>
      <c r="B48" s="23" t="s">
        <v>35</v>
      </c>
      <c r="C48" s="16" t="s">
        <v>27</v>
      </c>
      <c r="D48" s="32" t="s">
        <v>125</v>
      </c>
      <c r="E48" s="32" t="s">
        <v>126</v>
      </c>
      <c r="F48" s="32" t="s">
        <v>127</v>
      </c>
      <c r="G48" s="7">
        <v>7.5</v>
      </c>
      <c r="H48" s="8">
        <v>12</v>
      </c>
      <c r="I48" s="8">
        <v>14</v>
      </c>
      <c r="J48" s="27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0.5</v>
      </c>
      <c r="W48" s="12"/>
      <c r="X48" s="11"/>
      <c r="Y48" s="11"/>
      <c r="Z48" s="11"/>
      <c r="AA48" s="11"/>
      <c r="AB48" s="11"/>
      <c r="AC48" s="19">
        <f t="shared" si="0"/>
        <v>77.057142857142864</v>
      </c>
    </row>
    <row r="49" spans="1:29" x14ac:dyDescent="0.2">
      <c r="A49" s="15">
        <v>34</v>
      </c>
      <c r="B49" s="29"/>
      <c r="C49" s="29"/>
      <c r="D49" s="17" t="s">
        <v>123</v>
      </c>
      <c r="E49" s="17" t="s">
        <v>124</v>
      </c>
      <c r="F49" s="17" t="s">
        <v>77</v>
      </c>
      <c r="G49" s="7">
        <v>7.5</v>
      </c>
      <c r="H49" s="8">
        <v>10</v>
      </c>
      <c r="I49" s="8">
        <v>11</v>
      </c>
      <c r="J49" s="27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0"/>
        <v>76.709090909090904</v>
      </c>
    </row>
    <row r="50" spans="1:29" x14ac:dyDescent="0.2">
      <c r="A50" s="40">
        <v>35</v>
      </c>
      <c r="B50" s="37"/>
      <c r="C50" s="37"/>
      <c r="D50" s="41" t="s">
        <v>98</v>
      </c>
      <c r="E50" s="41" t="s">
        <v>99</v>
      </c>
      <c r="F50" s="41" t="s">
        <v>56</v>
      </c>
      <c r="G50" s="21">
        <v>7.3440000000000003</v>
      </c>
      <c r="H50" s="42">
        <v>9</v>
      </c>
      <c r="I50" s="42">
        <v>11</v>
      </c>
      <c r="J50" s="43">
        <v>2</v>
      </c>
      <c r="K50" s="44"/>
      <c r="L50" s="45"/>
      <c r="M50" s="42"/>
      <c r="N50" s="42"/>
      <c r="O50" s="42"/>
      <c r="P50" s="42"/>
      <c r="Q50" s="42"/>
      <c r="R50" s="42"/>
      <c r="S50" s="42"/>
      <c r="T50" s="42"/>
      <c r="U50" s="42"/>
      <c r="V50" s="46">
        <v>0.1</v>
      </c>
      <c r="W50" s="47"/>
      <c r="X50" s="48"/>
      <c r="Y50" s="48"/>
      <c r="Z50" s="48"/>
      <c r="AA50" s="48"/>
      <c r="AB50" s="48"/>
      <c r="AC50" s="36">
        <f t="shared" si="0"/>
        <v>75.058181818181808</v>
      </c>
    </row>
    <row r="51" spans="1:29" x14ac:dyDescent="0.2">
      <c r="A51" s="15">
        <v>36</v>
      </c>
      <c r="B51" s="23" t="s">
        <v>26</v>
      </c>
      <c r="C51" s="16">
        <v>5</v>
      </c>
      <c r="D51" s="17" t="s">
        <v>51</v>
      </c>
      <c r="E51" s="17" t="s">
        <v>88</v>
      </c>
      <c r="F51" s="17" t="s">
        <v>131</v>
      </c>
      <c r="G51" s="7">
        <v>7.13</v>
      </c>
      <c r="H51" s="8">
        <v>23</v>
      </c>
      <c r="I51" s="8">
        <v>25</v>
      </c>
      <c r="J51" s="27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0.2</v>
      </c>
      <c r="W51" s="12"/>
      <c r="X51" s="11">
        <v>2</v>
      </c>
      <c r="Y51" s="11"/>
      <c r="Z51" s="11"/>
      <c r="AA51" s="11"/>
      <c r="AB51" s="11"/>
      <c r="AC51" s="19">
        <f t="shared" si="0"/>
        <v>71.47</v>
      </c>
    </row>
    <row r="52" spans="1:29" x14ac:dyDescent="0.2">
      <c r="A52" s="15">
        <v>37</v>
      </c>
      <c r="B52" s="23" t="s">
        <v>44</v>
      </c>
      <c r="C52" s="16" t="s">
        <v>29</v>
      </c>
      <c r="D52" s="17" t="s">
        <v>90</v>
      </c>
      <c r="E52" s="17" t="s">
        <v>91</v>
      </c>
      <c r="F52" s="17" t="s">
        <v>92</v>
      </c>
      <c r="G52" s="7">
        <v>6.78</v>
      </c>
      <c r="H52" s="8">
        <v>32</v>
      </c>
      <c r="I52" s="8">
        <v>34</v>
      </c>
      <c r="J52" s="27">
        <v>4</v>
      </c>
      <c r="K52" s="9"/>
      <c r="L52" s="18"/>
      <c r="M52" s="8"/>
      <c r="N52" s="8"/>
      <c r="O52" s="8">
        <v>2</v>
      </c>
      <c r="P52" s="8"/>
      <c r="Q52" s="8"/>
      <c r="R52" s="8"/>
      <c r="S52" s="8"/>
      <c r="T52" s="8"/>
      <c r="U52" s="8"/>
      <c r="V52" s="13">
        <v>0.2</v>
      </c>
      <c r="W52" s="12"/>
      <c r="X52" s="11">
        <v>2</v>
      </c>
      <c r="Y52" s="11"/>
      <c r="Z52" s="11"/>
      <c r="AA52" s="11"/>
      <c r="AB52" s="11"/>
      <c r="AC52" s="19">
        <f t="shared" si="0"/>
        <v>70.341176470588238</v>
      </c>
    </row>
    <row r="53" spans="1:29" x14ac:dyDescent="0.2">
      <c r="A53" s="15">
        <v>38</v>
      </c>
      <c r="B53" s="29"/>
      <c r="C53" s="29"/>
      <c r="D53" s="17" t="s">
        <v>128</v>
      </c>
      <c r="E53" s="17" t="s">
        <v>129</v>
      </c>
      <c r="F53" s="17" t="s">
        <v>130</v>
      </c>
      <c r="G53" s="7">
        <v>6.8</v>
      </c>
      <c r="H53" s="8">
        <v>25</v>
      </c>
      <c r="I53" s="8">
        <v>28</v>
      </c>
      <c r="J53" s="27">
        <v>3</v>
      </c>
      <c r="K53" s="9"/>
      <c r="L53" s="18"/>
      <c r="M53" s="8"/>
      <c r="N53" s="8"/>
      <c r="O53" s="8">
        <v>2</v>
      </c>
      <c r="P53" s="8"/>
      <c r="Q53" s="8"/>
      <c r="R53" s="8"/>
      <c r="S53" s="8"/>
      <c r="T53" s="8"/>
      <c r="U53" s="8"/>
      <c r="V53" s="13">
        <v>0.1</v>
      </c>
      <c r="W53" s="12"/>
      <c r="X53" s="11">
        <v>2</v>
      </c>
      <c r="Y53" s="11"/>
      <c r="Z53" s="11"/>
      <c r="AA53" s="11"/>
      <c r="AB53" s="11"/>
      <c r="AC53" s="19">
        <f t="shared" si="0"/>
        <v>70.04285714285713</v>
      </c>
    </row>
    <row r="54" spans="1:29" x14ac:dyDescent="0.2">
      <c r="A54" s="15">
        <v>39</v>
      </c>
      <c r="B54" s="29"/>
      <c r="C54" s="29"/>
      <c r="D54" s="28" t="s">
        <v>120</v>
      </c>
      <c r="E54" s="30" t="s">
        <v>121</v>
      </c>
      <c r="F54" s="30" t="s">
        <v>122</v>
      </c>
      <c r="G54" s="35">
        <v>6.7</v>
      </c>
      <c r="H54" s="33">
        <v>20</v>
      </c>
      <c r="I54" s="33">
        <v>22</v>
      </c>
      <c r="J54" s="33">
        <v>3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>
        <v>0.5</v>
      </c>
      <c r="W54" s="34"/>
      <c r="X54" s="34"/>
      <c r="Y54" s="34"/>
      <c r="Z54" s="34"/>
      <c r="AA54" s="34"/>
      <c r="AB54" s="34"/>
      <c r="AC54" s="19">
        <f t="shared" si="0"/>
        <v>69.459090909090904</v>
      </c>
    </row>
    <row r="55" spans="1:29" x14ac:dyDescent="0.2">
      <c r="A55" s="15">
        <v>40</v>
      </c>
      <c r="B55" s="23" t="s">
        <v>28</v>
      </c>
      <c r="C55" s="16">
        <v>5</v>
      </c>
      <c r="D55" s="17" t="s">
        <v>110</v>
      </c>
      <c r="E55" s="17" t="s">
        <v>82</v>
      </c>
      <c r="F55" s="17" t="s">
        <v>111</v>
      </c>
      <c r="G55" s="7">
        <v>6.33</v>
      </c>
      <c r="H55" s="8">
        <v>9</v>
      </c>
      <c r="I55" s="8">
        <v>11</v>
      </c>
      <c r="J55" s="27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>
        <v>2</v>
      </c>
      <c r="V55" s="13">
        <v>0.1</v>
      </c>
      <c r="W55" s="12"/>
      <c r="X55" s="11">
        <v>2</v>
      </c>
      <c r="Y55" s="11"/>
      <c r="Z55" s="11"/>
      <c r="AA55" s="11"/>
      <c r="AB55" s="11"/>
      <c r="AC55" s="19">
        <f t="shared" si="0"/>
        <v>64.918181818181822</v>
      </c>
    </row>
    <row r="57" spans="1:29" x14ac:dyDescent="0.2">
      <c r="U57" s="50" t="s">
        <v>50</v>
      </c>
      <c r="V57" s="50"/>
      <c r="W57" s="50"/>
      <c r="X57" s="50"/>
      <c r="Y57" s="50"/>
      <c r="Z57" s="50"/>
      <c r="AA57" s="50"/>
      <c r="AB57" s="50"/>
      <c r="AC57" s="50"/>
    </row>
    <row r="58" spans="1:29" x14ac:dyDescent="0.2">
      <c r="U58" s="56"/>
      <c r="V58" s="56"/>
      <c r="W58" s="56"/>
      <c r="X58" s="56"/>
      <c r="Y58" s="56"/>
      <c r="Z58" s="56"/>
      <c r="AA58" s="56"/>
      <c r="AB58" s="56"/>
      <c r="AC58" s="56"/>
    </row>
    <row r="59" spans="1:29" x14ac:dyDescent="0.2">
      <c r="U59" s="49"/>
      <c r="V59" s="49"/>
      <c r="W59" s="49"/>
      <c r="X59" s="49"/>
      <c r="Y59" s="49"/>
      <c r="Z59" s="49"/>
      <c r="AA59" s="49"/>
      <c r="AB59" s="49"/>
      <c r="AC59" s="49"/>
    </row>
    <row r="60" spans="1:29" x14ac:dyDescent="0.2">
      <c r="U60" s="50" t="s">
        <v>48</v>
      </c>
      <c r="V60" s="50"/>
      <c r="W60" s="50"/>
      <c r="X60" s="50"/>
      <c r="Y60" s="50"/>
      <c r="Z60" s="50"/>
      <c r="AA60" s="50"/>
      <c r="AB60" s="50"/>
      <c r="AC60" s="50"/>
    </row>
  </sheetData>
  <sheetProtection insertRows="0" deleteRows="0" selectLockedCells="1" sort="0"/>
  <sortState ref="A16:AC55">
    <sortCondition descending="1" ref="AC16:AC55"/>
  </sortState>
  <mergeCells count="7">
    <mergeCell ref="U59:AC59"/>
    <mergeCell ref="U60:AC60"/>
    <mergeCell ref="A1:E7"/>
    <mergeCell ref="C9:E9"/>
    <mergeCell ref="C10:P13"/>
    <mergeCell ref="U57:AC57"/>
    <mergeCell ref="U58:AC5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2026-10-29T08:54:10Z</cp:lastPrinted>
  <dcterms:created xsi:type="dcterms:W3CDTF">2009-10-02T12:02:05Z</dcterms:created>
  <dcterms:modified xsi:type="dcterms:W3CDTF">2026-10-29T08:55:41Z</dcterms:modified>
</cp:coreProperties>
</file>