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22" i="1" l="1"/>
  <c r="AC39" i="1" l="1"/>
  <c r="AC26" i="1"/>
  <c r="AC37" i="1"/>
  <c r="AC35" i="1" l="1"/>
  <c r="AC17" i="1"/>
  <c r="AC31" i="1"/>
  <c r="AC16" i="1"/>
  <c r="AC33" i="1"/>
  <c r="AC23" i="1"/>
  <c r="AC34" i="1"/>
  <c r="AC44" i="1"/>
  <c r="AC28" i="1"/>
  <c r="AC24" i="1" l="1"/>
  <c r="AC19" i="1"/>
  <c r="AC21" i="1"/>
  <c r="AC32" i="1"/>
  <c r="AC25" i="1"/>
  <c r="AC43" i="1"/>
  <c r="AC27" i="1"/>
  <c r="AC40" i="1"/>
  <c r="AC18" i="1"/>
  <c r="AC30" i="1"/>
  <c r="AC36" i="1"/>
  <c r="AC20" i="1"/>
  <c r="AC42" i="1"/>
  <c r="AC41" i="1"/>
  <c r="AC29" i="1"/>
  <c r="AC38" i="1"/>
</calcChain>
</file>

<file path=xl/sharedStrings.xml><?xml version="1.0" encoding="utf-8"?>
<sst xmlns="http://schemas.openxmlformats.org/spreadsheetml/2006/main" count="157" uniqueCount="130">
  <si>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</si>
  <si>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</si>
  <si>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</si>
  <si>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</si>
  <si>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</si>
  <si>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</si>
  <si>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</si>
  <si>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</si>
  <si>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</si>
  <si>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</si>
  <si>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</si>
  <si>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</si>
  <si>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</si>
  <si>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</si>
  <si>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</si>
  <si>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</si>
  <si>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</si>
  <si>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</si>
  <si>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</si>
  <si>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</si>
  <si>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</si>
  <si>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</si>
  <si>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</si>
  <si>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</si>
  <si>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</si>
  <si>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</si>
  <si>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</si>
  <si>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</si>
  <si>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</si>
  <si>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</si>
  <si>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</si>
  <si>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</si>
  <si>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</si>
  <si>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</si>
  <si>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</si>
  <si>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</si>
  <si>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</si>
  <si>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</si>
  <si>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12/19</t>
  </si>
  <si>
    <t>11/19</t>
  </si>
  <si>
    <t>10/19</t>
  </si>
  <si>
    <t>9/19</t>
  </si>
  <si>
    <t>16/19</t>
  </si>
  <si>
    <t>14/19</t>
  </si>
  <si>
    <t>Дијете РВИ ВРС или цив. жр. рата I до VI кат.</t>
  </si>
  <si>
    <t>11/20</t>
  </si>
  <si>
    <t>______________________</t>
  </si>
  <si>
    <t>Слободан Савановић</t>
  </si>
  <si>
    <t>Умањење броја бодова на основу броја обнова</t>
  </si>
  <si>
    <t xml:space="preserve">      Предсједник комисије</t>
  </si>
  <si>
    <t>ЉУБОМИРАЦ</t>
  </si>
  <si>
    <t>ПЕТАР</t>
  </si>
  <si>
    <t>ЂОРЂЕ</t>
  </si>
  <si>
    <t>ВРХОВАЦ</t>
  </si>
  <si>
    <t>ДРАГАН</t>
  </si>
  <si>
    <t>МАРИЈО</t>
  </si>
  <si>
    <t>СТЈЕПАНОВИЋ</t>
  </si>
  <si>
    <t>ЊЕГОШ</t>
  </si>
  <si>
    <t>АНАСТАСИЈА</t>
  </si>
  <si>
    <t>ЈЕВИЋ</t>
  </si>
  <si>
    <t>МИРКО</t>
  </si>
  <si>
    <t>МАРКО</t>
  </si>
  <si>
    <t>МАСТИКОСА</t>
  </si>
  <si>
    <t>СИНИША</t>
  </si>
  <si>
    <t>СЛОБОДАН</t>
  </si>
  <si>
    <t>ДРАШКО</t>
  </si>
  <si>
    <t>ВАШАЛИЋ</t>
  </si>
  <si>
    <t>ПЕТРОВИЋ</t>
  </si>
  <si>
    <t>РАДЕНКО</t>
  </si>
  <si>
    <t>МИЛИЈАНА</t>
  </si>
  <si>
    <t>ЂУКАНОВИЋ</t>
  </si>
  <si>
    <t>ВЕЉКО</t>
  </si>
  <si>
    <t>ЛУКА</t>
  </si>
  <si>
    <t>ЧЕКИЋ</t>
  </si>
  <si>
    <t>МИЛЕНКО</t>
  </si>
  <si>
    <t>МИЛИЦА</t>
  </si>
  <si>
    <t>БОЦИ</t>
  </si>
  <si>
    <t>ВЛАДИМИР</t>
  </si>
  <si>
    <t>ТЕОДОРА</t>
  </si>
  <si>
    <t>ИВЕТИЋ</t>
  </si>
  <si>
    <t>НАТАША</t>
  </si>
  <si>
    <t>ИВОНА</t>
  </si>
  <si>
    <t>КАУРИН</t>
  </si>
  <si>
    <t>ИЛИЈА</t>
  </si>
  <si>
    <t>ИЛИЈАНА</t>
  </si>
  <si>
    <t>ШУРЛАН</t>
  </si>
  <si>
    <t>ДАЛИБОР</t>
  </si>
  <si>
    <t>РАТКОВИЋ</t>
  </si>
  <si>
    <t>ПАВЛЕ</t>
  </si>
  <si>
    <t>МИХАЈЛО</t>
  </si>
  <si>
    <t>ДЕСПОТ</t>
  </si>
  <si>
    <t>МИЛОРАД</t>
  </si>
  <si>
    <t>СУШИЋ</t>
  </si>
  <si>
    <t>ЗОРАН</t>
  </si>
  <si>
    <t>АНГЕЛИНА</t>
  </si>
  <si>
    <t>МИЛОШЕВИЋ</t>
  </si>
  <si>
    <t>ОБРЕН</t>
  </si>
  <si>
    <t>ОБРАД</t>
  </si>
  <si>
    <t>РАДМАНОВИЋ</t>
  </si>
  <si>
    <t>КРИСТИНА</t>
  </si>
  <si>
    <t>ВУЈИЧИЋ</t>
  </si>
  <si>
    <t>СЛАВИША</t>
  </si>
  <si>
    <t>ЈОВАНА</t>
  </si>
  <si>
    <t>ЛЕТИЋ</t>
  </si>
  <si>
    <t>ДАНЕ</t>
  </si>
  <si>
    <t>ЗВЈЕЗДАНА</t>
  </si>
  <si>
    <t>БОЈАНИЋ</t>
  </si>
  <si>
    <t>СТАНОЈЕ</t>
  </si>
  <si>
    <t>МАЈА</t>
  </si>
  <si>
    <t>СТАРЧЕВИЋ</t>
  </si>
  <si>
    <t>ВЕНЦИСЛАВ</t>
  </si>
  <si>
    <t>ГРУБЕШИЋ</t>
  </si>
  <si>
    <t>АНЂЕЛА</t>
  </si>
  <si>
    <t>ЈОВИЋ</t>
  </si>
  <si>
    <t>ДАНИЈЕЛА</t>
  </si>
  <si>
    <t>МАНУЕЛ</t>
  </si>
  <si>
    <t>ПОПОВИЋ</t>
  </si>
  <si>
    <t>РАДОЈИЦА</t>
  </si>
  <si>
    <t>ДЕЈАН</t>
  </si>
  <si>
    <t>КОВАЧ</t>
  </si>
  <si>
    <t>ЗОРИЦА</t>
  </si>
  <si>
    <t>СМИЉАНИЋ</t>
  </si>
  <si>
    <t>ВЕСНА</t>
  </si>
  <si>
    <t>ЈАНА</t>
  </si>
  <si>
    <t>СТАНОЈЕВИЋ</t>
  </si>
  <si>
    <t>МИЛАН</t>
  </si>
  <si>
    <t>ТРИФУНОВИЋ</t>
  </si>
  <si>
    <t>НЕВЕНКО</t>
  </si>
  <si>
    <t>НЕЗВАНИЧНА РАНГ ЛИСТА ЗА СТУДЕНТЕ ПРИРОДНО -МАТЕМАТИЧКОГ ФАКУЛТЕТА, ВИШИХ ГОДИНА СТУДИЈА
КОЈИ СУ ОСТВАРИЛИ ПРАВО НА СМЈЕШТАЈ У АКАДЕМСКОЈ 2026/27. ГОДИНИ</t>
  </si>
  <si>
    <t>РЕПУБЛИКА СРПСКА
ЈУ СТУДЕНТСКИ ЦЕНТАР
''НИКОЛА ТЕСЛА''
БАЊА ЛУКА
www.scnikolatesla.com
Дана,20.10.2026.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</si>
</sst>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0" fontId="5" fillId="5" borderId="3" xfId="0" applyFont="1" applyFill="1" applyBorder="1"/>
    <xf numFmtId="1" fontId="0" fillId="0" borderId="3" xfId="0" applyNumberForma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49" fontId="5" fillId="5" borderId="4" xfId="0" applyNumberFormat="1" applyFont="1" applyFill="1" applyBorder="1" applyAlignment="1">
      <alignment horizontal="center" vertical="center"/>
    </xf>
    <xf numFmtId="0" fontId="5" fillId="5" borderId="4" xfId="0" applyNumberFormat="1" applyFont="1" applyFill="1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2" fontId="0" fillId="5" borderId="4" xfId="0" applyNumberForma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" fontId="0" fillId="4" borderId="4" xfId="0" applyNumberFormat="1" applyFill="1" applyBorder="1" applyAlignment="1">
      <alignment horizontal="center" vertical="center"/>
    </xf>
    <xf numFmtId="1" fontId="0" fillId="0" borderId="4" xfId="0" applyNumberFormat="1" applyFill="1" applyBorder="1" applyAlignment="1">
      <alignment horizontal="center" vertical="center"/>
    </xf>
    <xf numFmtId="2" fontId="2" fillId="5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5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5"/>
  <sheetViews>
    <sheetView tabSelected="1" topLeftCell="A26" zoomScale="110" zoomScaleNormal="110" zoomScalePageLayoutView="98" workbookViewId="0">
      <selection activeCell="E44" sqref="E44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23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5.1406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62" t="s">
        <v>129</v>
      </c>
      <c r="B1" s="62"/>
      <c r="C1" s="63"/>
      <c r="D1" s="63"/>
      <c r="E1" s="63"/>
    </row>
    <row r="2" spans="1:29" ht="12.75" customHeight="1" x14ac:dyDescent="0.2">
      <c r="A2" s="63"/>
      <c r="B2" s="63"/>
      <c r="C2" s="63"/>
      <c r="D2" s="63"/>
      <c r="E2" s="63"/>
    </row>
    <row r="3" spans="1:29" ht="12.75" customHeight="1" x14ac:dyDescent="0.2">
      <c r="A3" s="63"/>
      <c r="B3" s="63"/>
      <c r="C3" s="63"/>
      <c r="D3" s="63"/>
      <c r="E3" s="63"/>
    </row>
    <row r="4" spans="1:29" ht="12.75" customHeight="1" x14ac:dyDescent="0.2">
      <c r="A4" s="63"/>
      <c r="B4" s="63"/>
      <c r="C4" s="63"/>
      <c r="D4" s="63"/>
      <c r="E4" s="63"/>
    </row>
    <row r="5" spans="1:29" ht="12.75" customHeight="1" x14ac:dyDescent="0.2">
      <c r="A5" s="63"/>
      <c r="B5" s="63"/>
      <c r="C5" s="63"/>
      <c r="D5" s="63"/>
      <c r="E5" s="63"/>
    </row>
    <row r="6" spans="1:29" x14ac:dyDescent="0.2">
      <c r="A6" s="64"/>
      <c r="B6" s="64"/>
      <c r="C6" s="64"/>
      <c r="D6" s="64"/>
      <c r="E6" s="64"/>
    </row>
    <row r="7" spans="1:29" ht="18.75" customHeight="1" x14ac:dyDescent="0.2">
      <c r="A7" s="64"/>
      <c r="B7" s="64"/>
      <c r="C7" s="64"/>
      <c r="D7" s="64"/>
      <c r="E7" s="64"/>
    </row>
    <row r="8" spans="1:29" ht="18.75" customHeight="1" x14ac:dyDescent="0.2">
      <c r="A8" s="1"/>
      <c r="B8" s="21"/>
      <c r="C8" s="1"/>
      <c r="D8" s="1"/>
      <c r="E8" s="1"/>
    </row>
    <row r="9" spans="1:29" x14ac:dyDescent="0.2">
      <c r="A9" s="1"/>
      <c r="B9" s="21"/>
      <c r="C9" s="65"/>
      <c r="D9" s="65"/>
      <c r="E9" s="65"/>
    </row>
    <row r="10" spans="1:29" ht="17.25" customHeight="1" x14ac:dyDescent="0.2">
      <c r="C10" s="66" t="s">
        <v>128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</row>
    <row r="11" spans="1:29" ht="17.25" customHeight="1" x14ac:dyDescent="0.2"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</row>
    <row r="12" spans="1:29" ht="17.25" customHeight="1" x14ac:dyDescent="0.2">
      <c r="C12" s="66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29" ht="14.25" customHeight="1" x14ac:dyDescent="0.2"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44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48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6"/>
      <c r="C16" s="26"/>
      <c r="D16" s="25" t="s">
        <v>79</v>
      </c>
      <c r="E16" s="28" t="s">
        <v>80</v>
      </c>
      <c r="F16" s="28" t="s">
        <v>81</v>
      </c>
      <c r="G16" s="32">
        <v>9.9600000000000009</v>
      </c>
      <c r="H16" s="30">
        <v>31</v>
      </c>
      <c r="I16" s="30">
        <v>31</v>
      </c>
      <c r="J16" s="30">
        <v>4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>
        <v>0.2</v>
      </c>
      <c r="W16" s="31"/>
      <c r="X16" s="31"/>
      <c r="Y16" s="31"/>
      <c r="Z16" s="31"/>
      <c r="AA16" s="31"/>
      <c r="AB16" s="31"/>
      <c r="AC16" s="19">
        <f t="shared" ref="AC16:AC44" si="0">SUM(K16:V16,)-X16-AB16+AA16+Y16+Z16+G16*10+H16/I16+J16*0.35</f>
        <v>102.20000000000002</v>
      </c>
    </row>
    <row r="17" spans="1:29" x14ac:dyDescent="0.2">
      <c r="A17" s="15">
        <v>2</v>
      </c>
      <c r="B17" s="26"/>
      <c r="C17" s="26"/>
      <c r="D17" s="25" t="s">
        <v>82</v>
      </c>
      <c r="E17" s="27" t="s">
        <v>83</v>
      </c>
      <c r="F17" s="27" t="s">
        <v>84</v>
      </c>
      <c r="G17" s="32">
        <v>9.9600000000000009</v>
      </c>
      <c r="H17" s="30">
        <v>28</v>
      </c>
      <c r="I17" s="30">
        <v>31</v>
      </c>
      <c r="J17" s="30">
        <v>4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>
        <v>0.1</v>
      </c>
      <c r="W17" s="31"/>
      <c r="X17" s="31"/>
      <c r="Y17" s="31"/>
      <c r="Z17" s="31"/>
      <c r="AA17" s="31"/>
      <c r="AB17" s="31"/>
      <c r="AC17" s="19">
        <f t="shared" si="0"/>
        <v>102.00322580645162</v>
      </c>
    </row>
    <row r="18" spans="1:29" x14ac:dyDescent="0.2">
      <c r="A18" s="15">
        <v>3</v>
      </c>
      <c r="B18" s="22" t="s">
        <v>33</v>
      </c>
      <c r="C18" s="16" t="s">
        <v>27</v>
      </c>
      <c r="D18" s="17" t="s">
        <v>119</v>
      </c>
      <c r="E18" s="17" t="s">
        <v>120</v>
      </c>
      <c r="F18" s="17" t="s">
        <v>99</v>
      </c>
      <c r="G18" s="7">
        <v>9.86</v>
      </c>
      <c r="H18" s="8">
        <v>7</v>
      </c>
      <c r="I18" s="8">
        <v>10</v>
      </c>
      <c r="J18" s="24">
        <v>2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0.5</v>
      </c>
      <c r="W18" s="12"/>
      <c r="X18" s="11"/>
      <c r="Y18" s="11"/>
      <c r="Z18" s="11"/>
      <c r="AA18" s="11"/>
      <c r="AB18" s="11"/>
      <c r="AC18" s="19">
        <f t="shared" si="0"/>
        <v>100.5</v>
      </c>
    </row>
    <row r="19" spans="1:29" x14ac:dyDescent="0.2">
      <c r="A19" s="15">
        <v>4</v>
      </c>
      <c r="B19" s="22" t="s">
        <v>37</v>
      </c>
      <c r="C19" s="16" t="s">
        <v>35</v>
      </c>
      <c r="D19" s="17" t="s">
        <v>67</v>
      </c>
      <c r="E19" s="17" t="s">
        <v>68</v>
      </c>
      <c r="F19" s="17" t="s">
        <v>69</v>
      </c>
      <c r="G19" s="7">
        <v>9.68</v>
      </c>
      <c r="H19" s="8">
        <v>19</v>
      </c>
      <c r="I19" s="8">
        <v>19</v>
      </c>
      <c r="J19" s="24">
        <v>3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98.949999999999989</v>
      </c>
    </row>
    <row r="20" spans="1:29" x14ac:dyDescent="0.2">
      <c r="A20" s="15">
        <v>5</v>
      </c>
      <c r="B20" s="22" t="s">
        <v>42</v>
      </c>
      <c r="C20" s="16" t="s">
        <v>29</v>
      </c>
      <c r="D20" s="17" t="s">
        <v>100</v>
      </c>
      <c r="E20" s="17" t="s">
        <v>101</v>
      </c>
      <c r="F20" s="17" t="s">
        <v>102</v>
      </c>
      <c r="G20" s="7">
        <v>9.11</v>
      </c>
      <c r="H20" s="8">
        <v>28</v>
      </c>
      <c r="I20" s="8">
        <v>28</v>
      </c>
      <c r="J20" s="24">
        <v>4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>
        <v>2</v>
      </c>
      <c r="V20" s="13">
        <v>0.1</v>
      </c>
      <c r="W20" s="12"/>
      <c r="X20" s="11"/>
      <c r="Y20" s="11"/>
      <c r="Z20" s="11"/>
      <c r="AA20" s="11">
        <v>3</v>
      </c>
      <c r="AB20" s="11"/>
      <c r="AC20" s="19">
        <f t="shared" si="0"/>
        <v>98.6</v>
      </c>
    </row>
    <row r="21" spans="1:29" x14ac:dyDescent="0.2">
      <c r="A21" s="15">
        <v>6</v>
      </c>
      <c r="B21" s="22" t="s">
        <v>40</v>
      </c>
      <c r="C21" s="16" t="s">
        <v>29</v>
      </c>
      <c r="D21" s="29" t="s">
        <v>106</v>
      </c>
      <c r="E21" s="29" t="s">
        <v>107</v>
      </c>
      <c r="F21" s="29" t="s">
        <v>108</v>
      </c>
      <c r="G21" s="7">
        <v>9.0399999999999991</v>
      </c>
      <c r="H21" s="8">
        <v>27</v>
      </c>
      <c r="I21" s="8">
        <v>28</v>
      </c>
      <c r="J21" s="24">
        <v>4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0.1</v>
      </c>
      <c r="W21" s="12"/>
      <c r="X21" s="11"/>
      <c r="Y21" s="11"/>
      <c r="Z21" s="11"/>
      <c r="AA21" s="11"/>
      <c r="AB21" s="11"/>
      <c r="AC21" s="19">
        <f t="shared" si="0"/>
        <v>92.8642857142857</v>
      </c>
    </row>
    <row r="22" spans="1:29" x14ac:dyDescent="0.2">
      <c r="A22" s="15">
        <v>7</v>
      </c>
      <c r="B22" s="22" t="s">
        <v>45</v>
      </c>
      <c r="C22" s="16" t="s">
        <v>34</v>
      </c>
      <c r="D22" s="17" t="s">
        <v>109</v>
      </c>
      <c r="E22" s="17" t="s">
        <v>110</v>
      </c>
      <c r="F22" s="17" t="s">
        <v>99</v>
      </c>
      <c r="G22" s="7">
        <v>8.9600000000000009</v>
      </c>
      <c r="H22" s="8">
        <v>28</v>
      </c>
      <c r="I22" s="8">
        <v>28</v>
      </c>
      <c r="J22" s="24">
        <v>4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0.2</v>
      </c>
      <c r="W22" s="12"/>
      <c r="X22" s="11"/>
      <c r="Y22" s="11"/>
      <c r="Z22" s="11"/>
      <c r="AA22" s="11"/>
      <c r="AB22" s="11"/>
      <c r="AC22" s="19">
        <f t="shared" si="0"/>
        <v>92.200000000000017</v>
      </c>
    </row>
    <row r="23" spans="1:29" x14ac:dyDescent="0.2">
      <c r="A23" s="15">
        <v>8</v>
      </c>
      <c r="B23" s="35"/>
      <c r="C23" s="35"/>
      <c r="D23" s="35" t="s">
        <v>70</v>
      </c>
      <c r="E23" s="35" t="s">
        <v>71</v>
      </c>
      <c r="F23" s="35" t="s">
        <v>72</v>
      </c>
      <c r="G23" s="20">
        <v>8.75</v>
      </c>
      <c r="H23" s="36">
        <v>8</v>
      </c>
      <c r="I23" s="36">
        <v>9</v>
      </c>
      <c r="J23" s="37">
        <v>2</v>
      </c>
      <c r="K23" s="36"/>
      <c r="L23" s="31"/>
      <c r="M23" s="36"/>
      <c r="N23" s="36"/>
      <c r="O23" s="36"/>
      <c r="P23" s="36"/>
      <c r="Q23" s="36"/>
      <c r="R23" s="36"/>
      <c r="S23" s="36"/>
      <c r="T23" s="36"/>
      <c r="U23" s="36"/>
      <c r="V23" s="36">
        <v>0.1</v>
      </c>
      <c r="W23" s="36"/>
      <c r="X23" s="36"/>
      <c r="Y23" s="36"/>
      <c r="Z23" s="36"/>
      <c r="AA23" s="36"/>
      <c r="AB23" s="36"/>
      <c r="AC23" s="19">
        <f t="shared" si="0"/>
        <v>89.188888888888883</v>
      </c>
    </row>
    <row r="24" spans="1:29" x14ac:dyDescent="0.2">
      <c r="A24" s="15">
        <v>9</v>
      </c>
      <c r="B24" s="22" t="s">
        <v>41</v>
      </c>
      <c r="C24" s="16" t="s">
        <v>35</v>
      </c>
      <c r="D24" s="17" t="s">
        <v>103</v>
      </c>
      <c r="E24" s="17" t="s">
        <v>104</v>
      </c>
      <c r="F24" s="17" t="s">
        <v>105</v>
      </c>
      <c r="G24" s="7">
        <v>8.66</v>
      </c>
      <c r="H24" s="8">
        <v>29</v>
      </c>
      <c r="I24" s="8">
        <v>31</v>
      </c>
      <c r="J24" s="24">
        <v>4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0.1</v>
      </c>
      <c r="W24" s="12"/>
      <c r="X24" s="11"/>
      <c r="Y24" s="11"/>
      <c r="Z24" s="11"/>
      <c r="AA24" s="11"/>
      <c r="AB24" s="11"/>
      <c r="AC24" s="19">
        <f t="shared" si="0"/>
        <v>89.035483870967738</v>
      </c>
    </row>
    <row r="25" spans="1:29" x14ac:dyDescent="0.2">
      <c r="A25" s="15">
        <v>10</v>
      </c>
      <c r="B25" s="22" t="s">
        <v>26</v>
      </c>
      <c r="C25" s="16" t="s">
        <v>34</v>
      </c>
      <c r="D25" s="17" t="s">
        <v>56</v>
      </c>
      <c r="E25" s="17" t="s">
        <v>57</v>
      </c>
      <c r="F25" s="17" t="s">
        <v>58</v>
      </c>
      <c r="G25" s="7">
        <v>8.6300000000000008</v>
      </c>
      <c r="H25" s="8">
        <v>10</v>
      </c>
      <c r="I25" s="8">
        <v>11</v>
      </c>
      <c r="J25" s="24">
        <v>2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0.5</v>
      </c>
      <c r="W25" s="12"/>
      <c r="X25" s="11"/>
      <c r="Y25" s="11"/>
      <c r="Z25" s="11"/>
      <c r="AA25" s="11"/>
      <c r="AB25" s="11"/>
      <c r="AC25" s="19">
        <f t="shared" si="0"/>
        <v>88.409090909090921</v>
      </c>
    </row>
    <row r="26" spans="1:29" x14ac:dyDescent="0.2">
      <c r="A26" s="15">
        <v>11</v>
      </c>
      <c r="B26" s="22" t="s">
        <v>28</v>
      </c>
      <c r="C26" s="16" t="s">
        <v>35</v>
      </c>
      <c r="D26" s="17" t="s">
        <v>90</v>
      </c>
      <c r="E26" s="17" t="s">
        <v>91</v>
      </c>
      <c r="F26" s="17" t="s">
        <v>77</v>
      </c>
      <c r="G26" s="7">
        <v>8.58</v>
      </c>
      <c r="H26" s="8">
        <v>26</v>
      </c>
      <c r="I26" s="8">
        <v>27</v>
      </c>
      <c r="J26" s="24">
        <v>4</v>
      </c>
      <c r="K26" s="9"/>
      <c r="L26" s="18"/>
      <c r="M26" s="8"/>
      <c r="N26" s="8"/>
      <c r="O26" s="8"/>
      <c r="P26" s="8"/>
      <c r="Q26" s="8"/>
      <c r="R26" s="8"/>
      <c r="S26" s="8"/>
      <c r="T26" s="8"/>
      <c r="U26" s="8"/>
      <c r="V26" s="13">
        <v>0.1</v>
      </c>
      <c r="W26" s="12"/>
      <c r="X26" s="11"/>
      <c r="Y26" s="11"/>
      <c r="Z26" s="11"/>
      <c r="AA26" s="11"/>
      <c r="AB26" s="11"/>
      <c r="AC26" s="19">
        <f t="shared" si="0"/>
        <v>88.262962962962959</v>
      </c>
    </row>
    <row r="27" spans="1:29" x14ac:dyDescent="0.2">
      <c r="A27" s="15">
        <v>12</v>
      </c>
      <c r="B27" s="22" t="s">
        <v>32</v>
      </c>
      <c r="C27" s="16" t="s">
        <v>27</v>
      </c>
      <c r="D27" s="17" t="s">
        <v>121</v>
      </c>
      <c r="E27" s="17" t="s">
        <v>122</v>
      </c>
      <c r="F27" s="17" t="s">
        <v>123</v>
      </c>
      <c r="G27" s="7">
        <v>8.58</v>
      </c>
      <c r="H27" s="8">
        <v>19</v>
      </c>
      <c r="I27" s="8">
        <v>19</v>
      </c>
      <c r="J27" s="24">
        <v>3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0.2</v>
      </c>
      <c r="W27" s="12"/>
      <c r="X27" s="11"/>
      <c r="Y27" s="11"/>
      <c r="Z27" s="11"/>
      <c r="AA27" s="11"/>
      <c r="AB27" s="11"/>
      <c r="AC27" s="19">
        <f t="shared" si="0"/>
        <v>88.05</v>
      </c>
    </row>
    <row r="28" spans="1:29" x14ac:dyDescent="0.2">
      <c r="A28" s="15">
        <v>13</v>
      </c>
      <c r="B28" s="26"/>
      <c r="C28" s="26"/>
      <c r="D28" s="26" t="s">
        <v>59</v>
      </c>
      <c r="E28" s="26" t="s">
        <v>60</v>
      </c>
      <c r="F28" s="26" t="s">
        <v>61</v>
      </c>
      <c r="G28" s="31">
        <v>8.5</v>
      </c>
      <c r="H28" s="31">
        <v>8</v>
      </c>
      <c r="I28" s="31">
        <v>8</v>
      </c>
      <c r="J28" s="30">
        <v>2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>
        <v>0.1</v>
      </c>
      <c r="W28" s="31"/>
      <c r="X28" s="31"/>
      <c r="Y28" s="31"/>
      <c r="Z28" s="31"/>
      <c r="AA28" s="31"/>
      <c r="AB28" s="31"/>
      <c r="AC28" s="19">
        <f t="shared" si="0"/>
        <v>86.8</v>
      </c>
    </row>
    <row r="29" spans="1:29" x14ac:dyDescent="0.2">
      <c r="A29" s="15">
        <v>14</v>
      </c>
      <c r="B29" s="22" t="s">
        <v>30</v>
      </c>
      <c r="C29" s="16">
        <v>5</v>
      </c>
      <c r="D29" s="25" t="s">
        <v>62</v>
      </c>
      <c r="E29" s="25" t="s">
        <v>60</v>
      </c>
      <c r="F29" s="25" t="s">
        <v>63</v>
      </c>
      <c r="G29" s="7">
        <v>8.25</v>
      </c>
      <c r="H29" s="8">
        <v>8</v>
      </c>
      <c r="I29" s="8">
        <v>9</v>
      </c>
      <c r="J29" s="24">
        <v>2</v>
      </c>
      <c r="K29" s="9"/>
      <c r="L29" s="18"/>
      <c r="M29" s="8"/>
      <c r="N29" s="8"/>
      <c r="O29" s="8">
        <v>2</v>
      </c>
      <c r="P29" s="8"/>
      <c r="Q29" s="8"/>
      <c r="R29" s="8"/>
      <c r="S29" s="8"/>
      <c r="T29" s="8"/>
      <c r="U29" s="8"/>
      <c r="V29" s="13">
        <v>0.2</v>
      </c>
      <c r="W29" s="12"/>
      <c r="X29" s="11"/>
      <c r="Y29" s="11"/>
      <c r="Z29" s="11"/>
      <c r="AA29" s="11"/>
      <c r="AB29" s="11"/>
      <c r="AC29" s="19">
        <f t="shared" si="0"/>
        <v>86.288888888888891</v>
      </c>
    </row>
    <row r="30" spans="1:29" x14ac:dyDescent="0.2">
      <c r="A30" s="15">
        <v>15</v>
      </c>
      <c r="B30" s="22" t="s">
        <v>36</v>
      </c>
      <c r="C30" s="16">
        <v>5</v>
      </c>
      <c r="D30" s="17" t="s">
        <v>111</v>
      </c>
      <c r="E30" s="17" t="s">
        <v>64</v>
      </c>
      <c r="F30" s="17" t="s">
        <v>112</v>
      </c>
      <c r="G30" s="7">
        <v>8.23</v>
      </c>
      <c r="H30" s="8">
        <v>26</v>
      </c>
      <c r="I30" s="8">
        <v>28</v>
      </c>
      <c r="J30" s="24">
        <v>4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0.1</v>
      </c>
      <c r="W30" s="12"/>
      <c r="X30" s="11"/>
      <c r="Y30" s="11"/>
      <c r="Z30" s="11"/>
      <c r="AA30" s="11"/>
      <c r="AB30" s="11"/>
      <c r="AC30" s="19">
        <f t="shared" si="0"/>
        <v>84.728571428571442</v>
      </c>
    </row>
    <row r="31" spans="1:29" x14ac:dyDescent="0.2">
      <c r="A31" s="15">
        <v>16</v>
      </c>
      <c r="B31" s="26"/>
      <c r="C31" s="26"/>
      <c r="D31" s="25" t="s">
        <v>113</v>
      </c>
      <c r="E31" s="27" t="s">
        <v>114</v>
      </c>
      <c r="F31" s="27" t="s">
        <v>115</v>
      </c>
      <c r="G31" s="32">
        <v>8.1999999999999993</v>
      </c>
      <c r="H31" s="30">
        <v>35</v>
      </c>
      <c r="I31" s="30">
        <v>35</v>
      </c>
      <c r="J31" s="30">
        <v>4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>
        <v>0.2</v>
      </c>
      <c r="W31" s="31"/>
      <c r="X31" s="31"/>
      <c r="Y31" s="31"/>
      <c r="Z31" s="31"/>
      <c r="AA31" s="31"/>
      <c r="AB31" s="31"/>
      <c r="AC31" s="19">
        <f t="shared" si="0"/>
        <v>84.600000000000009</v>
      </c>
    </row>
    <row r="32" spans="1:29" x14ac:dyDescent="0.2">
      <c r="A32" s="15">
        <v>17</v>
      </c>
      <c r="B32" s="22" t="s">
        <v>32</v>
      </c>
      <c r="C32" s="16">
        <v>3</v>
      </c>
      <c r="D32" s="17" t="s">
        <v>87</v>
      </c>
      <c r="E32" s="17" t="s">
        <v>88</v>
      </c>
      <c r="F32" s="17" t="s">
        <v>89</v>
      </c>
      <c r="G32" s="7">
        <v>8.17</v>
      </c>
      <c r="H32" s="8">
        <v>6</v>
      </c>
      <c r="I32" s="8">
        <v>8</v>
      </c>
      <c r="J32" s="24">
        <v>2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0.5</v>
      </c>
      <c r="W32" s="12"/>
      <c r="X32" s="11"/>
      <c r="Y32" s="11"/>
      <c r="Z32" s="11"/>
      <c r="AA32" s="11"/>
      <c r="AB32" s="11"/>
      <c r="AC32" s="19">
        <f t="shared" si="0"/>
        <v>83.65</v>
      </c>
    </row>
    <row r="33" spans="1:29" x14ac:dyDescent="0.2">
      <c r="A33" s="15">
        <v>18</v>
      </c>
      <c r="B33" s="26"/>
      <c r="C33" s="26"/>
      <c r="D33" s="26" t="s">
        <v>73</v>
      </c>
      <c r="E33" s="26" t="s">
        <v>74</v>
      </c>
      <c r="F33" s="26" t="s">
        <v>75</v>
      </c>
      <c r="G33" s="31">
        <v>8.11</v>
      </c>
      <c r="H33" s="31">
        <v>9</v>
      </c>
      <c r="I33" s="31">
        <v>9</v>
      </c>
      <c r="J33" s="30">
        <v>2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>
        <v>0.1</v>
      </c>
      <c r="W33" s="31"/>
      <c r="X33" s="31"/>
      <c r="Y33" s="31"/>
      <c r="Z33" s="31"/>
      <c r="AA33" s="31"/>
      <c r="AB33" s="31"/>
      <c r="AC33" s="19">
        <f t="shared" si="0"/>
        <v>82.899999999999991</v>
      </c>
    </row>
    <row r="34" spans="1:29" x14ac:dyDescent="0.2">
      <c r="A34" s="15">
        <v>19</v>
      </c>
      <c r="B34" s="26"/>
      <c r="C34" s="26"/>
      <c r="D34" s="26" t="s">
        <v>85</v>
      </c>
      <c r="E34" s="26" t="s">
        <v>86</v>
      </c>
      <c r="F34" s="26" t="s">
        <v>78</v>
      </c>
      <c r="G34" s="7">
        <v>7.67</v>
      </c>
      <c r="H34" s="31">
        <v>6</v>
      </c>
      <c r="I34" s="31">
        <v>8</v>
      </c>
      <c r="J34" s="30">
        <v>2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>
        <v>0.1</v>
      </c>
      <c r="W34" s="31"/>
      <c r="X34" s="31"/>
      <c r="Y34" s="31"/>
      <c r="Z34" s="31"/>
      <c r="AA34" s="31"/>
      <c r="AB34" s="31"/>
      <c r="AC34" s="19">
        <f t="shared" si="0"/>
        <v>78.25</v>
      </c>
    </row>
    <row r="35" spans="1:29" x14ac:dyDescent="0.2">
      <c r="A35" s="15">
        <v>20</v>
      </c>
      <c r="B35" s="26"/>
      <c r="C35" s="26"/>
      <c r="D35" s="26" t="s">
        <v>53</v>
      </c>
      <c r="E35" s="26" t="s">
        <v>54</v>
      </c>
      <c r="F35" s="26" t="s">
        <v>55</v>
      </c>
      <c r="G35" s="7">
        <v>8.07</v>
      </c>
      <c r="H35" s="31">
        <v>27</v>
      </c>
      <c r="I35" s="31">
        <v>29</v>
      </c>
      <c r="J35" s="30">
        <v>4</v>
      </c>
      <c r="K35" s="31"/>
      <c r="L35" s="31"/>
      <c r="M35" s="31"/>
      <c r="N35" s="31"/>
      <c r="O35" s="31"/>
      <c r="P35" s="31"/>
      <c r="Q35" s="31"/>
      <c r="R35" s="31"/>
      <c r="S35" s="31">
        <v>3</v>
      </c>
      <c r="T35" s="31"/>
      <c r="U35" s="31"/>
      <c r="V35" s="31">
        <v>0.1</v>
      </c>
      <c r="W35" s="31"/>
      <c r="X35" s="31">
        <v>8</v>
      </c>
      <c r="Y35" s="31"/>
      <c r="Z35" s="31"/>
      <c r="AA35" s="31"/>
      <c r="AB35" s="31"/>
      <c r="AC35" s="19">
        <f t="shared" si="0"/>
        <v>78.131034482758622</v>
      </c>
    </row>
    <row r="36" spans="1:29" x14ac:dyDescent="0.2">
      <c r="A36" s="15">
        <v>21</v>
      </c>
      <c r="B36" s="22" t="s">
        <v>31</v>
      </c>
      <c r="C36" s="16">
        <v>3</v>
      </c>
      <c r="D36" s="17" t="s">
        <v>76</v>
      </c>
      <c r="E36" s="17" t="s">
        <v>77</v>
      </c>
      <c r="F36" s="17" t="s">
        <v>78</v>
      </c>
      <c r="G36" s="7">
        <v>7.53</v>
      </c>
      <c r="H36" s="8">
        <v>15</v>
      </c>
      <c r="I36" s="8">
        <v>16</v>
      </c>
      <c r="J36" s="24">
        <v>3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0.2</v>
      </c>
      <c r="W36" s="12"/>
      <c r="X36" s="11"/>
      <c r="Y36" s="11"/>
      <c r="Z36" s="11"/>
      <c r="AA36" s="11"/>
      <c r="AB36" s="11"/>
      <c r="AC36" s="19">
        <f t="shared" si="0"/>
        <v>77.487499999999997</v>
      </c>
    </row>
    <row r="37" spans="1:29" x14ac:dyDescent="0.2">
      <c r="A37" s="15">
        <v>22</v>
      </c>
      <c r="B37" s="22" t="s">
        <v>38</v>
      </c>
      <c r="C37" s="16" t="s">
        <v>35</v>
      </c>
      <c r="D37" s="17" t="s">
        <v>124</v>
      </c>
      <c r="E37" s="17" t="s">
        <v>125</v>
      </c>
      <c r="F37" s="17" t="s">
        <v>77</v>
      </c>
      <c r="G37" s="7">
        <v>7.5</v>
      </c>
      <c r="H37" s="8">
        <v>6</v>
      </c>
      <c r="I37" s="8">
        <v>9</v>
      </c>
      <c r="J37" s="24">
        <v>2</v>
      </c>
      <c r="K37" s="9"/>
      <c r="L37" s="18"/>
      <c r="M37" s="8"/>
      <c r="N37" s="8"/>
      <c r="O37" s="8"/>
      <c r="P37" s="8"/>
      <c r="Q37" s="8"/>
      <c r="R37" s="8"/>
      <c r="S37" s="8"/>
      <c r="T37" s="8"/>
      <c r="U37" s="8"/>
      <c r="V37" s="13">
        <v>0.5</v>
      </c>
      <c r="W37" s="12"/>
      <c r="X37" s="11"/>
      <c r="Y37" s="11"/>
      <c r="Z37" s="11"/>
      <c r="AA37" s="11"/>
      <c r="AB37" s="11"/>
      <c r="AC37" s="19">
        <f t="shared" si="0"/>
        <v>76.866666666666674</v>
      </c>
    </row>
    <row r="38" spans="1:29" x14ac:dyDescent="0.2">
      <c r="A38" s="15">
        <v>23</v>
      </c>
      <c r="B38" s="22" t="s">
        <v>39</v>
      </c>
      <c r="C38" s="16" t="s">
        <v>34</v>
      </c>
      <c r="D38" s="17" t="s">
        <v>98</v>
      </c>
      <c r="E38" s="17" t="s">
        <v>72</v>
      </c>
      <c r="F38" s="17" t="s">
        <v>99</v>
      </c>
      <c r="G38" s="7">
        <v>7.63</v>
      </c>
      <c r="H38" s="8">
        <v>8</v>
      </c>
      <c r="I38" s="8">
        <v>10</v>
      </c>
      <c r="J38" s="24">
        <v>2</v>
      </c>
      <c r="K38" s="9"/>
      <c r="L38" s="18"/>
      <c r="M38" s="8"/>
      <c r="N38" s="8"/>
      <c r="O38" s="8"/>
      <c r="P38" s="8"/>
      <c r="Q38" s="8"/>
      <c r="R38" s="8"/>
      <c r="S38" s="8"/>
      <c r="T38" s="8"/>
      <c r="U38" s="8"/>
      <c r="V38" s="13">
        <v>0.1</v>
      </c>
      <c r="W38" s="12"/>
      <c r="X38" s="11">
        <v>2</v>
      </c>
      <c r="Y38" s="11"/>
      <c r="Z38" s="11"/>
      <c r="AA38" s="11"/>
      <c r="AB38" s="11"/>
      <c r="AC38" s="19">
        <f t="shared" si="0"/>
        <v>75.899999999999991</v>
      </c>
    </row>
    <row r="39" spans="1:29" x14ac:dyDescent="0.2">
      <c r="A39" s="15">
        <v>24</v>
      </c>
      <c r="B39" s="22" t="s">
        <v>30</v>
      </c>
      <c r="C39" s="16" t="s">
        <v>35</v>
      </c>
      <c r="D39" s="17" t="s">
        <v>64</v>
      </c>
      <c r="E39" s="17" t="s">
        <v>65</v>
      </c>
      <c r="F39" s="17" t="s">
        <v>66</v>
      </c>
      <c r="G39" s="7">
        <v>7.33</v>
      </c>
      <c r="H39" s="8">
        <v>9</v>
      </c>
      <c r="I39" s="8">
        <v>12</v>
      </c>
      <c r="J39" s="24">
        <v>2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0.2</v>
      </c>
      <c r="W39" s="12"/>
      <c r="X39" s="11"/>
      <c r="Y39" s="11"/>
      <c r="Z39" s="11"/>
      <c r="AA39" s="11"/>
      <c r="AB39" s="11"/>
      <c r="AC39" s="19">
        <f t="shared" si="0"/>
        <v>74.95</v>
      </c>
    </row>
    <row r="40" spans="1:29" x14ac:dyDescent="0.2">
      <c r="A40" s="15">
        <v>25</v>
      </c>
      <c r="B40" s="22" t="s">
        <v>31</v>
      </c>
      <c r="C40" s="16" t="s">
        <v>29</v>
      </c>
      <c r="D40" s="17" t="s">
        <v>116</v>
      </c>
      <c r="E40" s="17" t="s">
        <v>117</v>
      </c>
      <c r="F40" s="17" t="s">
        <v>118</v>
      </c>
      <c r="G40" s="7">
        <v>7</v>
      </c>
      <c r="H40" s="8">
        <v>7</v>
      </c>
      <c r="I40" s="8">
        <v>9</v>
      </c>
      <c r="J40" s="24">
        <v>2</v>
      </c>
      <c r="K40" s="9"/>
      <c r="L40" s="18"/>
      <c r="M40" s="8"/>
      <c r="N40" s="8"/>
      <c r="O40" s="8"/>
      <c r="P40" s="8"/>
      <c r="Q40" s="8"/>
      <c r="R40" s="8"/>
      <c r="S40" s="8"/>
      <c r="T40" s="8"/>
      <c r="U40" s="8"/>
      <c r="V40" s="13">
        <v>0.1</v>
      </c>
      <c r="W40" s="12"/>
      <c r="X40" s="11"/>
      <c r="Y40" s="11"/>
      <c r="Z40" s="11"/>
      <c r="AA40" s="11"/>
      <c r="AB40" s="11"/>
      <c r="AC40" s="19">
        <f t="shared" si="0"/>
        <v>71.577777777777769</v>
      </c>
    </row>
    <row r="41" spans="1:29" x14ac:dyDescent="0.2">
      <c r="A41" s="38">
        <v>26</v>
      </c>
      <c r="B41" s="39" t="s">
        <v>36</v>
      </c>
      <c r="C41" s="40" t="s">
        <v>27</v>
      </c>
      <c r="D41" s="41" t="s">
        <v>50</v>
      </c>
      <c r="E41" s="41" t="s">
        <v>51</v>
      </c>
      <c r="F41" s="41" t="s">
        <v>52</v>
      </c>
      <c r="G41" s="20">
        <v>6.88</v>
      </c>
      <c r="H41" s="42">
        <v>8</v>
      </c>
      <c r="I41" s="42">
        <v>11</v>
      </c>
      <c r="J41" s="43">
        <v>2</v>
      </c>
      <c r="K41" s="44"/>
      <c r="L41" s="45"/>
      <c r="M41" s="42"/>
      <c r="N41" s="42"/>
      <c r="O41" s="42"/>
      <c r="P41" s="42"/>
      <c r="Q41" s="42"/>
      <c r="R41" s="42"/>
      <c r="S41" s="42"/>
      <c r="T41" s="42"/>
      <c r="U41" s="42"/>
      <c r="V41" s="46">
        <v>0.5</v>
      </c>
      <c r="W41" s="47"/>
      <c r="X41" s="48"/>
      <c r="Y41" s="48"/>
      <c r="Z41" s="48"/>
      <c r="AA41" s="48"/>
      <c r="AB41" s="48"/>
      <c r="AC41" s="49">
        <f t="shared" si="0"/>
        <v>70.727272727272734</v>
      </c>
    </row>
    <row r="42" spans="1:29" x14ac:dyDescent="0.2">
      <c r="A42" s="15">
        <v>27</v>
      </c>
      <c r="B42" s="22" t="s">
        <v>39</v>
      </c>
      <c r="C42" s="16" t="s">
        <v>27</v>
      </c>
      <c r="D42" s="17" t="s">
        <v>92</v>
      </c>
      <c r="E42" s="17" t="s">
        <v>93</v>
      </c>
      <c r="F42" s="17" t="s">
        <v>94</v>
      </c>
      <c r="G42" s="7">
        <v>6.86</v>
      </c>
      <c r="H42" s="8">
        <v>7</v>
      </c>
      <c r="I42" s="8">
        <v>9</v>
      </c>
      <c r="J42" s="24">
        <v>2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0.5</v>
      </c>
      <c r="W42" s="12"/>
      <c r="X42" s="11"/>
      <c r="Y42" s="11"/>
      <c r="Z42" s="11"/>
      <c r="AA42" s="11"/>
      <c r="AB42" s="11"/>
      <c r="AC42" s="19">
        <f t="shared" si="0"/>
        <v>70.577777777777783</v>
      </c>
    </row>
    <row r="43" spans="1:29" ht="12.75" customHeight="1" thickBot="1" x14ac:dyDescent="0.25">
      <c r="A43" s="50">
        <v>28</v>
      </c>
      <c r="B43" s="51" t="s">
        <v>43</v>
      </c>
      <c r="C43" s="52" t="s">
        <v>35</v>
      </c>
      <c r="D43" s="68" t="s">
        <v>95</v>
      </c>
      <c r="E43" s="68" t="s">
        <v>96</v>
      </c>
      <c r="F43" s="68" t="s">
        <v>97</v>
      </c>
      <c r="G43" s="53">
        <v>6.83</v>
      </c>
      <c r="H43" s="54">
        <v>6</v>
      </c>
      <c r="I43" s="54">
        <v>8</v>
      </c>
      <c r="J43" s="55">
        <v>2</v>
      </c>
      <c r="K43" s="56"/>
      <c r="L43" s="57"/>
      <c r="M43" s="54"/>
      <c r="N43" s="54"/>
      <c r="O43" s="54"/>
      <c r="P43" s="54"/>
      <c r="Q43" s="54"/>
      <c r="R43" s="54"/>
      <c r="S43" s="54"/>
      <c r="T43" s="54"/>
      <c r="U43" s="54"/>
      <c r="V43" s="58">
        <v>0.5</v>
      </c>
      <c r="W43" s="59"/>
      <c r="X43" s="60"/>
      <c r="Y43" s="60"/>
      <c r="Z43" s="60"/>
      <c r="AA43" s="60"/>
      <c r="AB43" s="60"/>
      <c r="AC43" s="61">
        <f t="shared" si="0"/>
        <v>70.25</v>
      </c>
    </row>
    <row r="44" spans="1:29" x14ac:dyDescent="0.2">
      <c r="A44" s="38">
        <v>29</v>
      </c>
      <c r="B44" s="35"/>
      <c r="C44" s="35"/>
      <c r="D44" s="35" t="s">
        <v>126</v>
      </c>
      <c r="E44" s="35" t="s">
        <v>127</v>
      </c>
      <c r="F44" s="35" t="s">
        <v>99</v>
      </c>
      <c r="G44" s="20">
        <v>7.3</v>
      </c>
      <c r="H44" s="36">
        <v>30</v>
      </c>
      <c r="I44" s="36">
        <v>32</v>
      </c>
      <c r="J44" s="37">
        <v>4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>
        <v>0.1</v>
      </c>
      <c r="W44" s="36"/>
      <c r="X44" s="36">
        <v>20</v>
      </c>
      <c r="Y44" s="36"/>
      <c r="Z44" s="36"/>
      <c r="AA44" s="36"/>
      <c r="AB44" s="36"/>
      <c r="AC44" s="49">
        <f t="shared" si="0"/>
        <v>55.4375</v>
      </c>
    </row>
    <row r="45" spans="1:29" x14ac:dyDescent="0.2">
      <c r="J45"/>
    </row>
    <row r="46" spans="1:29" x14ac:dyDescent="0.2">
      <c r="J46"/>
    </row>
    <row r="47" spans="1:29" x14ac:dyDescent="0.2">
      <c r="J47"/>
    </row>
    <row r="48" spans="1:29" x14ac:dyDescent="0.2">
      <c r="J48"/>
      <c r="T48" s="34" t="s">
        <v>49</v>
      </c>
    </row>
    <row r="49" spans="10:28" x14ac:dyDescent="0.2">
      <c r="J49"/>
      <c r="T49" t="s">
        <v>46</v>
      </c>
      <c r="X49" s="33"/>
      <c r="Y49" s="33"/>
      <c r="Z49" s="33"/>
      <c r="AA49" s="33"/>
    </row>
    <row r="50" spans="10:28" x14ac:dyDescent="0.2">
      <c r="J50"/>
      <c r="T50" s="64" t="s">
        <v>47</v>
      </c>
      <c r="U50" s="64"/>
      <c r="V50" s="64"/>
      <c r="W50" s="64"/>
      <c r="X50" s="64"/>
      <c r="Y50" s="64"/>
      <c r="Z50" s="64"/>
      <c r="AA50" s="64"/>
      <c r="AB50" s="64"/>
    </row>
    <row r="51" spans="10:28" x14ac:dyDescent="0.2">
      <c r="J51"/>
      <c r="T51" s="64"/>
      <c r="U51" s="64"/>
      <c r="V51" s="64"/>
      <c r="W51" s="64"/>
      <c r="X51" s="64"/>
      <c r="Y51" s="64"/>
      <c r="Z51" s="64"/>
      <c r="AA51" s="64"/>
      <c r="AB51" s="64"/>
    </row>
    <row r="52" spans="10:28" x14ac:dyDescent="0.2">
      <c r="J52"/>
    </row>
    <row r="53" spans="10:28" x14ac:dyDescent="0.2">
      <c r="J53"/>
    </row>
    <row r="54" spans="10:28" x14ac:dyDescent="0.2">
      <c r="J54"/>
    </row>
    <row r="55" spans="10:28" x14ac:dyDescent="0.2">
      <c r="J55"/>
    </row>
  </sheetData>
  <sheetProtection insertRows="0" deleteRows="0" selectLockedCells="1" sort="0"/>
  <sortState ref="A16:AC44">
    <sortCondition descending="1" ref="AC16:AC44"/>
  </sortState>
  <mergeCells count="4">
    <mergeCell ref="A1:E7"/>
    <mergeCell ref="C9:E9"/>
    <mergeCell ref="C10:P13"/>
    <mergeCell ref="T50:AB51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x14ac:dyDescent="0.2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x14ac:dyDescent="0.2">
      <c r="A3" s="6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x14ac:dyDescent="0.2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2023-10-23T10:14:15Z</cp:lastPrinted>
  <dcterms:created xsi:type="dcterms:W3CDTF">2009-10-02T12:02:05Z</dcterms:created>
  <dcterms:modified xsi:type="dcterms:W3CDTF">2026-10-20T12:15:12Z</dcterms:modified>
</cp:coreProperties>
</file>