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0" i="1" l="1"/>
  <c r="AC23" i="1" l="1"/>
  <c r="AC47" i="1"/>
  <c r="AC60" i="1"/>
  <c r="AC24" i="1"/>
  <c r="AC58" i="1" l="1"/>
  <c r="AC21" i="1"/>
  <c r="AC34" i="1"/>
  <c r="AC37" i="1"/>
  <c r="AC28" i="1"/>
  <c r="AC57" i="1"/>
  <c r="AC38" i="1"/>
  <c r="AC17" i="1"/>
  <c r="AC50" i="1"/>
  <c r="AC31" i="1"/>
  <c r="AC54" i="1"/>
  <c r="AC20" i="1"/>
  <c r="AC51" i="1"/>
  <c r="AC46" i="1" l="1"/>
  <c r="AC44" i="1"/>
  <c r="AC19" i="1"/>
  <c r="AC59" i="1"/>
  <c r="AC41" i="1"/>
  <c r="AC56" i="1"/>
  <c r="AC25" i="1"/>
  <c r="AC39" i="1"/>
  <c r="AC62" i="1"/>
  <c r="AC64" i="1"/>
  <c r="AC53" i="1"/>
  <c r="AC16" i="1"/>
  <c r="AC36" i="1"/>
  <c r="AC29" i="1"/>
  <c r="AC26" i="1"/>
  <c r="AC43" i="1"/>
  <c r="AC55" i="1"/>
  <c r="AC52" i="1"/>
  <c r="AC42" i="1"/>
  <c r="AC22" i="1"/>
  <c r="AC61" i="1"/>
  <c r="AC63" i="1"/>
  <c r="AC33" i="1"/>
  <c r="AC27" i="1"/>
  <c r="AC45" i="1"/>
  <c r="AC35" i="1"/>
  <c r="AC18" i="1"/>
  <c r="AC49" i="1"/>
  <c r="AC40" i="1"/>
  <c r="AC48" i="1"/>
  <c r="AC32" i="1"/>
</calcChain>
</file>

<file path=xl/sharedStrings.xml><?xml version="1.0" encoding="utf-8"?>
<sst xmlns="http://schemas.openxmlformats.org/spreadsheetml/2006/main" count="246" uniqueCount="177">
  <si>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</si>
  <si>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</si>
  <si>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</si>
  <si>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</si>
  <si>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</si>
  <si>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</si>
  <si>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</si>
  <si>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</si>
  <si>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</si>
  <si>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</si>
  <si>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</si>
  <si>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</si>
  <si>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</si>
  <si>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</si>
  <si>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</si>
  <si>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</si>
  <si>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</si>
  <si>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</si>
  <si>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</si>
  <si>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</si>
  <si>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</si>
  <si>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</si>
  <si>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</si>
  <si>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</si>
  <si>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</si>
  <si>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</si>
  <si>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</si>
  <si>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</si>
  <si>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</si>
  <si>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</si>
  <si>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</si>
  <si>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</si>
  <si>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</si>
  <si>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</si>
  <si>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</si>
  <si>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</si>
  <si>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</si>
  <si>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</si>
  <si>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</si>
  <si>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</si>
  <si>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</si>
  <si>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</si>
  <si>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</si>
  <si>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</si>
  <si>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</si>
  <si>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</si>
  <si>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</si>
  <si>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</si>
  <si>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</si>
  <si>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</si>
  <si>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______________________</t>
  </si>
  <si>
    <t>Умањење броја бодова на основу броја обнова</t>
  </si>
  <si>
    <t>Предсједник комисије</t>
  </si>
  <si>
    <t>Слободан Савановић</t>
  </si>
  <si>
    <t>КОРДОВСКИЈ</t>
  </si>
  <si>
    <t>ДАНИЛО</t>
  </si>
  <si>
    <t>ДАРИО</t>
  </si>
  <si>
    <t>ЏАМБАС</t>
  </si>
  <si>
    <t>САША</t>
  </si>
  <si>
    <t>ЈОВАН</t>
  </si>
  <si>
    <t>АРЕЖИНА</t>
  </si>
  <si>
    <t>МИРКО</t>
  </si>
  <si>
    <t>МЛАДЕН</t>
  </si>
  <si>
    <t>ЧОЛПА</t>
  </si>
  <si>
    <t>ДАМИР</t>
  </si>
  <si>
    <t>САНДУ</t>
  </si>
  <si>
    <t>КОНДИЋ</t>
  </si>
  <si>
    <t>ЖЕЉКО</t>
  </si>
  <si>
    <t>ЂОРЂЕ</t>
  </si>
  <si>
    <t>РАУЛИЋ</t>
  </si>
  <si>
    <t>БОЈАНА</t>
  </si>
  <si>
    <t>АДРИЈАНА</t>
  </si>
  <si>
    <t>БОРЕНОВИЋ</t>
  </si>
  <si>
    <t>МИЛОРАД</t>
  </si>
  <si>
    <t>НИКОЛА</t>
  </si>
  <si>
    <t>ПОПОВИЋ</t>
  </si>
  <si>
    <t>ДАРКО</t>
  </si>
  <si>
    <t>КРИСТИЈАН</t>
  </si>
  <si>
    <t>САМАРЏИЈА</t>
  </si>
  <si>
    <t>ДРАГАН</t>
  </si>
  <si>
    <t>ДАНИЈЕЛ</t>
  </si>
  <si>
    <t>ЈЕЛИЋ</t>
  </si>
  <si>
    <t>БОРИША</t>
  </si>
  <si>
    <t>ВИДИЧЕВИЋ</t>
  </si>
  <si>
    <t>ВЛАДЕ</t>
  </si>
  <si>
    <t>СТЕФАН</t>
  </si>
  <si>
    <t>ИЛИЋ</t>
  </si>
  <si>
    <t>СРЂАН</t>
  </si>
  <si>
    <t>ИВАН</t>
  </si>
  <si>
    <t>КУПРЕШАК</t>
  </si>
  <si>
    <t>РАДИСЛАВ</t>
  </si>
  <si>
    <t>ЈОТАНОВИЋ</t>
  </si>
  <si>
    <t>МИРОСЛАВ</t>
  </si>
  <si>
    <t>НЕДА</t>
  </si>
  <si>
    <t>ГРОЗДАНИЋ</t>
  </si>
  <si>
    <t>ХАНА</t>
  </si>
  <si>
    <t>ДУШАНИЋ</t>
  </si>
  <si>
    <t>ЗОРАН</t>
  </si>
  <si>
    <t>РЕЉИЋ</t>
  </si>
  <si>
    <t>МИХАЈЛО</t>
  </si>
  <si>
    <t>САРА</t>
  </si>
  <si>
    <t>СТАНКОВИЋ</t>
  </si>
  <si>
    <t>РАДОСЛАВ</t>
  </si>
  <si>
    <t>ТАМАРА</t>
  </si>
  <si>
    <t>БАБИЋ</t>
  </si>
  <si>
    <t>РАЈКО</t>
  </si>
  <si>
    <t>МИРЈАНА</t>
  </si>
  <si>
    <t>ДОШЕНОВИЋ</t>
  </si>
  <si>
    <t>ЦВИЈЕТИНОВИЋ</t>
  </si>
  <si>
    <t>СТОЈАН</t>
  </si>
  <si>
    <t>КОСОВАЦ</t>
  </si>
  <si>
    <t>СИМО</t>
  </si>
  <si>
    <t>РАНИЛОВИЋ</t>
  </si>
  <si>
    <t>ДРАГАНА</t>
  </si>
  <si>
    <t>СТАНИСЛАВ</t>
  </si>
  <si>
    <t>КРАГУЉ</t>
  </si>
  <si>
    <t>ВЛАДАНА</t>
  </si>
  <si>
    <t>БАГИЋ</t>
  </si>
  <si>
    <t>САВО</t>
  </si>
  <si>
    <t>ЈОВАНА</t>
  </si>
  <si>
    <t>ТОДОРОВИЋ</t>
  </si>
  <si>
    <t>МИЛАН</t>
  </si>
  <si>
    <t>ТЕОДОРА</t>
  </si>
  <si>
    <t>МИЛИЋ</t>
  </si>
  <si>
    <t>ДАЛИБОР</t>
  </si>
  <si>
    <t>НЕМАЊА</t>
  </si>
  <si>
    <t>МАРКОВИЋ</t>
  </si>
  <si>
    <t>ПАВЛЕ</t>
  </si>
  <si>
    <t>ПЕРАНОВИЋ</t>
  </si>
  <si>
    <t>РАДЕНКО</t>
  </si>
  <si>
    <t>АЛЕКСЕЈ</t>
  </si>
  <si>
    <t>ВАСО</t>
  </si>
  <si>
    <t>ВУКОВИЋ ЂОЈИЋ</t>
  </si>
  <si>
    <t>ВЛАДАН</t>
  </si>
  <si>
    <t>ЈОСИПОВИЋ</t>
  </si>
  <si>
    <t>МИЛОВАН</t>
  </si>
  <si>
    <t>РУДОЊИЋ</t>
  </si>
  <si>
    <t>СЛОБОДАН</t>
  </si>
  <si>
    <t>ВУЈЧИЋ</t>
  </si>
  <si>
    <t>ПАВЛОВИЋ</t>
  </si>
  <si>
    <t>МИЋО</t>
  </si>
  <si>
    <t>МИЛИЦА</t>
  </si>
  <si>
    <t>АЛАГИЋ</t>
  </si>
  <si>
    <t>САФЕТ</t>
  </si>
  <si>
    <t>АМИНА</t>
  </si>
  <si>
    <t>БАКОНИЋ</t>
  </si>
  <si>
    <t>АРМИН</t>
  </si>
  <si>
    <t>БЕЊАМИН</t>
  </si>
  <si>
    <t>ЋУСО</t>
  </si>
  <si>
    <t>БОРИСЛАВ</t>
  </si>
  <si>
    <t>ТИЦА</t>
  </si>
  <si>
    <t>СТОЈАНОВИЋ</t>
  </si>
  <si>
    <t>НЕНАД</t>
  </si>
  <si>
    <t>ЛИДИЈА</t>
  </si>
  <si>
    <t>ГАВРАНОВИЋ</t>
  </si>
  <si>
    <t>ДУШКО</t>
  </si>
  <si>
    <t>БОЖИЧИЋ</t>
  </si>
  <si>
    <t>СИНИША</t>
  </si>
  <si>
    <t>ЛАЖЕТИЋ</t>
  </si>
  <si>
    <t>ДРАГОМИР</t>
  </si>
  <si>
    <t>МИЛИЈАШ</t>
  </si>
  <si>
    <t>ЉУБИША</t>
  </si>
  <si>
    <t>МАРКО</t>
  </si>
  <si>
    <t>ЂАКОВИЋ</t>
  </si>
  <si>
    <t>ДЕСИМИР</t>
  </si>
  <si>
    <t>ДАВИД</t>
  </si>
  <si>
    <t>БИРКНЕР</t>
  </si>
  <si>
    <t>ИВИЦА</t>
  </si>
  <si>
    <t>ПЕРАЋ</t>
  </si>
  <si>
    <t>СТАНИШЉЕВИЋ</t>
  </si>
  <si>
    <t>ДУШАН</t>
  </si>
  <si>
    <t>ВАЊА</t>
  </si>
  <si>
    <t>ШАВИЈА</t>
  </si>
  <si>
    <t>НЕДЕЉКО</t>
  </si>
  <si>
    <t>ДЕЈАН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</si>
  <si>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</si>
  <si>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МАШИНСКОГ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</si>
</sst>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6" xfId="0" applyBorder="1"/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tabSelected="1" zoomScaleNormal="10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855468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7" t="s">
        <v>175</v>
      </c>
      <c r="B1" s="57"/>
      <c r="C1" s="58"/>
      <c r="D1" s="58"/>
      <c r="E1" s="58"/>
    </row>
    <row r="2" spans="1:29" ht="12.75" customHeight="1" x14ac:dyDescent="0.2">
      <c r="A2" s="58"/>
      <c r="B2" s="58"/>
      <c r="C2" s="58"/>
      <c r="D2" s="58"/>
      <c r="E2" s="58"/>
    </row>
    <row r="3" spans="1:29" ht="12.75" customHeight="1" x14ac:dyDescent="0.2">
      <c r="A3" s="58"/>
      <c r="B3" s="58"/>
      <c r="C3" s="58"/>
      <c r="D3" s="58"/>
      <c r="E3" s="58"/>
    </row>
    <row r="4" spans="1:29" ht="12.75" customHeight="1" x14ac:dyDescent="0.2">
      <c r="A4" s="58"/>
      <c r="B4" s="58"/>
      <c r="C4" s="58"/>
      <c r="D4" s="58"/>
      <c r="E4" s="58"/>
    </row>
    <row r="5" spans="1:29" ht="12.75" customHeight="1" x14ac:dyDescent="0.2">
      <c r="A5" s="58"/>
      <c r="B5" s="58"/>
      <c r="C5" s="58"/>
      <c r="D5" s="58"/>
      <c r="E5" s="58"/>
    </row>
    <row r="6" spans="1:29" x14ac:dyDescent="0.2">
      <c r="A6" s="56"/>
      <c r="B6" s="56"/>
      <c r="C6" s="56"/>
      <c r="D6" s="56"/>
      <c r="E6" s="56"/>
    </row>
    <row r="7" spans="1:29" ht="18.75" customHeight="1" x14ac:dyDescent="0.2">
      <c r="A7" s="56"/>
      <c r="B7" s="56"/>
      <c r="C7" s="56"/>
      <c r="D7" s="56"/>
      <c r="E7" s="56"/>
    </row>
    <row r="8" spans="1:29" ht="16.5" customHeight="1" x14ac:dyDescent="0.2">
      <c r="A8" s="1"/>
      <c r="B8" s="27"/>
      <c r="C8" s="1"/>
      <c r="D8" s="1"/>
      <c r="E8" s="1"/>
    </row>
    <row r="9" spans="1:29" hidden="1" x14ac:dyDescent="0.2">
      <c r="A9" s="1"/>
      <c r="B9" s="27"/>
      <c r="C9" s="59"/>
      <c r="D9" s="59"/>
      <c r="E9" s="59"/>
    </row>
    <row r="10" spans="1:29" ht="17.25" customHeight="1" x14ac:dyDescent="0.2">
      <c r="C10" s="60" t="s">
        <v>176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29" ht="17.25" customHeight="1" x14ac:dyDescent="0.2"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29" ht="17.25" customHeight="1" x14ac:dyDescent="0.2"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29" ht="14.25" customHeight="1" x14ac:dyDescent="0.2"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48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32</v>
      </c>
      <c r="C16" s="16" t="s">
        <v>27</v>
      </c>
      <c r="D16" s="17" t="s">
        <v>83</v>
      </c>
      <c r="E16" s="17" t="s">
        <v>84</v>
      </c>
      <c r="F16" s="17" t="s">
        <v>85</v>
      </c>
      <c r="G16" s="7">
        <v>9.8000000000000007</v>
      </c>
      <c r="H16" s="8">
        <v>10</v>
      </c>
      <c r="I16" s="8">
        <v>10</v>
      </c>
      <c r="J16" s="34">
        <v>2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99.8</v>
      </c>
    </row>
    <row r="17" spans="1:29" x14ac:dyDescent="0.2">
      <c r="A17" s="15">
        <v>2</v>
      </c>
      <c r="B17" s="28" t="s">
        <v>30</v>
      </c>
      <c r="C17" s="16" t="s">
        <v>35</v>
      </c>
      <c r="D17" s="44" t="s">
        <v>69</v>
      </c>
      <c r="E17" s="44" t="s">
        <v>70</v>
      </c>
      <c r="F17" s="44" t="s">
        <v>71</v>
      </c>
      <c r="G17" s="42">
        <v>9.33</v>
      </c>
      <c r="H17" s="42">
        <v>30</v>
      </c>
      <c r="I17" s="42">
        <v>32</v>
      </c>
      <c r="J17" s="41">
        <v>4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>
        <v>0.2</v>
      </c>
      <c r="W17" s="42"/>
      <c r="X17" s="42"/>
      <c r="Y17" s="42"/>
      <c r="Z17" s="42"/>
      <c r="AA17" s="42"/>
      <c r="AB17" s="42"/>
      <c r="AC17" s="19">
        <f t="shared" si="0"/>
        <v>95.837500000000006</v>
      </c>
    </row>
    <row r="18" spans="1:29" x14ac:dyDescent="0.2">
      <c r="A18" s="15">
        <v>3</v>
      </c>
      <c r="B18" s="28" t="s">
        <v>31</v>
      </c>
      <c r="C18" s="16">
        <v>39</v>
      </c>
      <c r="D18" s="17" t="s">
        <v>104</v>
      </c>
      <c r="E18" s="17" t="s">
        <v>149</v>
      </c>
      <c r="F18" s="17" t="s">
        <v>141</v>
      </c>
      <c r="G18" s="7">
        <v>8.75</v>
      </c>
      <c r="H18" s="8">
        <v>21</v>
      </c>
      <c r="I18" s="8">
        <v>24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>
        <v>2</v>
      </c>
      <c r="Y18" s="11"/>
      <c r="Z18" s="11"/>
      <c r="AA18" s="11"/>
      <c r="AB18" s="11"/>
      <c r="AC18" s="19">
        <f t="shared" si="0"/>
        <v>87.524999999999991</v>
      </c>
    </row>
    <row r="19" spans="1:29" x14ac:dyDescent="0.2">
      <c r="A19" s="15">
        <v>4</v>
      </c>
      <c r="B19" s="37"/>
      <c r="C19" s="37"/>
      <c r="D19" s="40" t="s">
        <v>63</v>
      </c>
      <c r="E19" s="40" t="s">
        <v>64</v>
      </c>
      <c r="F19" s="40" t="s">
        <v>65</v>
      </c>
      <c r="G19" s="7">
        <v>8.5</v>
      </c>
      <c r="H19" s="8">
        <v>32</v>
      </c>
      <c r="I19" s="8">
        <v>32</v>
      </c>
      <c r="J19" s="34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87.5</v>
      </c>
    </row>
    <row r="20" spans="1:29" x14ac:dyDescent="0.2">
      <c r="A20" s="15">
        <v>5</v>
      </c>
      <c r="B20" s="28" t="s">
        <v>33</v>
      </c>
      <c r="C20" s="16" t="s">
        <v>27</v>
      </c>
      <c r="D20" s="37" t="s">
        <v>72</v>
      </c>
      <c r="E20" s="37" t="s">
        <v>73</v>
      </c>
      <c r="F20" s="37" t="s">
        <v>74</v>
      </c>
      <c r="G20" s="42">
        <v>8.5</v>
      </c>
      <c r="H20" s="42">
        <v>32</v>
      </c>
      <c r="I20" s="42">
        <v>32</v>
      </c>
      <c r="J20" s="41">
        <v>4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>
        <v>0.1</v>
      </c>
      <c r="W20" s="42"/>
      <c r="X20" s="42"/>
      <c r="Y20" s="42"/>
      <c r="Z20" s="42"/>
      <c r="AA20" s="42"/>
      <c r="AB20" s="42"/>
      <c r="AC20" s="19">
        <f t="shared" si="0"/>
        <v>87.5</v>
      </c>
    </row>
    <row r="21" spans="1:29" x14ac:dyDescent="0.2">
      <c r="A21" s="15">
        <v>6</v>
      </c>
      <c r="B21" s="37"/>
      <c r="C21" s="37"/>
      <c r="D21" s="36" t="s">
        <v>91</v>
      </c>
      <c r="E21" s="38" t="s">
        <v>92</v>
      </c>
      <c r="F21" s="38" t="s">
        <v>93</v>
      </c>
      <c r="G21" s="43">
        <v>8.3000000000000007</v>
      </c>
      <c r="H21" s="41">
        <v>10</v>
      </c>
      <c r="I21" s="41">
        <v>10</v>
      </c>
      <c r="J21" s="41">
        <v>2</v>
      </c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>
        <v>0.1</v>
      </c>
      <c r="W21" s="42"/>
      <c r="X21" s="42"/>
      <c r="Y21" s="42"/>
      <c r="Z21" s="42"/>
      <c r="AA21" s="42"/>
      <c r="AB21" s="42"/>
      <c r="AC21" s="19">
        <f t="shared" si="0"/>
        <v>84.8</v>
      </c>
    </row>
    <row r="22" spans="1:29" x14ac:dyDescent="0.2">
      <c r="A22" s="15">
        <v>7</v>
      </c>
      <c r="B22" s="37"/>
      <c r="C22" s="37"/>
      <c r="D22" s="17" t="s">
        <v>66</v>
      </c>
      <c r="E22" s="17" t="s">
        <v>67</v>
      </c>
      <c r="F22" s="17" t="s">
        <v>68</v>
      </c>
      <c r="G22" s="7">
        <v>8</v>
      </c>
      <c r="H22" s="8">
        <v>31</v>
      </c>
      <c r="I22" s="8">
        <v>32</v>
      </c>
      <c r="J22" s="34">
        <v>4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82.46875</v>
      </c>
    </row>
    <row r="23" spans="1:29" x14ac:dyDescent="0.2">
      <c r="A23" s="15">
        <v>8</v>
      </c>
      <c r="B23" s="29" t="s">
        <v>39</v>
      </c>
      <c r="C23" s="20" t="s">
        <v>27</v>
      </c>
      <c r="D23" s="33" t="s">
        <v>117</v>
      </c>
      <c r="E23" s="33" t="s">
        <v>118</v>
      </c>
      <c r="F23" s="33" t="s">
        <v>119</v>
      </c>
      <c r="G23" s="21">
        <v>7.95</v>
      </c>
      <c r="H23" s="22">
        <v>19</v>
      </c>
      <c r="I23" s="22">
        <v>23</v>
      </c>
      <c r="J23" s="35">
        <v>3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>
        <v>2</v>
      </c>
      <c r="Y23" s="26"/>
      <c r="Z23" s="26"/>
      <c r="AA23" s="26"/>
      <c r="AB23" s="26"/>
      <c r="AC23" s="19">
        <f t="shared" si="0"/>
        <v>79.476086956521726</v>
      </c>
    </row>
    <row r="24" spans="1:29" x14ac:dyDescent="0.2">
      <c r="A24" s="15">
        <v>9</v>
      </c>
      <c r="B24" s="28" t="s">
        <v>30</v>
      </c>
      <c r="C24" s="16" t="s">
        <v>29</v>
      </c>
      <c r="D24" s="17" t="s">
        <v>166</v>
      </c>
      <c r="E24" s="17" t="s">
        <v>167</v>
      </c>
      <c r="F24" s="17" t="s">
        <v>113</v>
      </c>
      <c r="G24" s="7">
        <v>7.89</v>
      </c>
      <c r="H24" s="8">
        <v>28</v>
      </c>
      <c r="I24" s="8">
        <v>32</v>
      </c>
      <c r="J24" s="34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>
        <v>2</v>
      </c>
      <c r="Y24" s="11"/>
      <c r="Z24" s="11"/>
      <c r="AA24" s="11"/>
      <c r="AB24" s="11"/>
      <c r="AC24" s="19">
        <f t="shared" si="0"/>
        <v>79.274999999999991</v>
      </c>
    </row>
    <row r="25" spans="1:29" x14ac:dyDescent="0.2">
      <c r="A25" s="15">
        <v>10</v>
      </c>
      <c r="B25" s="28" t="s">
        <v>43</v>
      </c>
      <c r="C25" s="16" t="s">
        <v>29</v>
      </c>
      <c r="D25" s="17" t="s">
        <v>151</v>
      </c>
      <c r="E25" s="17" t="s">
        <v>152</v>
      </c>
      <c r="F25" s="17" t="s">
        <v>153</v>
      </c>
      <c r="G25" s="7">
        <v>7.59</v>
      </c>
      <c r="H25" s="8">
        <v>29</v>
      </c>
      <c r="I25" s="8">
        <v>32</v>
      </c>
      <c r="J25" s="34">
        <v>4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78.306250000000006</v>
      </c>
    </row>
    <row r="26" spans="1:29" x14ac:dyDescent="0.2">
      <c r="A26" s="15">
        <v>11</v>
      </c>
      <c r="B26" s="28" t="s">
        <v>36</v>
      </c>
      <c r="C26" s="16" t="s">
        <v>27</v>
      </c>
      <c r="D26" s="17" t="s">
        <v>136</v>
      </c>
      <c r="E26" s="17" t="s">
        <v>137</v>
      </c>
      <c r="F26" s="17" t="s">
        <v>85</v>
      </c>
      <c r="G26" s="7">
        <v>7.63</v>
      </c>
      <c r="H26" s="8">
        <v>8</v>
      </c>
      <c r="I26" s="8">
        <v>10</v>
      </c>
      <c r="J26" s="34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77.899999999999991</v>
      </c>
    </row>
    <row r="27" spans="1:29" x14ac:dyDescent="0.2">
      <c r="A27" s="15">
        <v>12</v>
      </c>
      <c r="B27" s="37"/>
      <c r="C27" s="37"/>
      <c r="D27" s="17" t="s">
        <v>60</v>
      </c>
      <c r="E27" s="17" t="s">
        <v>61</v>
      </c>
      <c r="F27" s="17" t="s">
        <v>62</v>
      </c>
      <c r="G27" s="7">
        <v>7.53</v>
      </c>
      <c r="H27" s="8">
        <v>19</v>
      </c>
      <c r="I27" s="8">
        <v>20</v>
      </c>
      <c r="J27" s="34">
        <v>3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77.399999999999991</v>
      </c>
    </row>
    <row r="28" spans="1:29" x14ac:dyDescent="0.2">
      <c r="A28" s="15">
        <v>13</v>
      </c>
      <c r="B28" s="37"/>
      <c r="C28" s="37"/>
      <c r="D28" s="37" t="s">
        <v>134</v>
      </c>
      <c r="E28" s="37" t="s">
        <v>59</v>
      </c>
      <c r="F28" s="37" t="s">
        <v>135</v>
      </c>
      <c r="G28" s="7">
        <v>7.67</v>
      </c>
      <c r="H28" s="42">
        <v>18</v>
      </c>
      <c r="I28" s="42">
        <v>18</v>
      </c>
      <c r="J28" s="41">
        <v>3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>
        <v>0.1</v>
      </c>
      <c r="W28" s="42"/>
      <c r="X28" s="42">
        <v>2</v>
      </c>
      <c r="Y28" s="42"/>
      <c r="Z28" s="42"/>
      <c r="AA28" s="42"/>
      <c r="AB28" s="42"/>
      <c r="AC28" s="19">
        <f t="shared" si="0"/>
        <v>76.849999999999994</v>
      </c>
    </row>
    <row r="29" spans="1:29" x14ac:dyDescent="0.2">
      <c r="A29" s="15">
        <v>14</v>
      </c>
      <c r="B29" s="37"/>
      <c r="C29" s="37"/>
      <c r="D29" s="17" t="s">
        <v>120</v>
      </c>
      <c r="E29" s="17" t="s">
        <v>121</v>
      </c>
      <c r="F29" s="17" t="s">
        <v>122</v>
      </c>
      <c r="G29" s="7">
        <v>7.3</v>
      </c>
      <c r="H29" s="8">
        <v>10</v>
      </c>
      <c r="I29" s="8">
        <v>10</v>
      </c>
      <c r="J29" s="34">
        <v>2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>
        <v>2</v>
      </c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76.8</v>
      </c>
    </row>
    <row r="30" spans="1:29" x14ac:dyDescent="0.2">
      <c r="A30" s="15">
        <v>15</v>
      </c>
      <c r="B30" s="28" t="s">
        <v>30</v>
      </c>
      <c r="C30" s="16">
        <v>3</v>
      </c>
      <c r="D30" s="17" t="s">
        <v>160</v>
      </c>
      <c r="E30" s="17" t="s">
        <v>161</v>
      </c>
      <c r="F30" s="17" t="s">
        <v>162</v>
      </c>
      <c r="G30" s="7">
        <v>7.63</v>
      </c>
      <c r="H30" s="8">
        <v>32</v>
      </c>
      <c r="I30" s="8">
        <v>32</v>
      </c>
      <c r="J30" s="34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>
        <v>2</v>
      </c>
      <c r="Y30" s="11"/>
      <c r="Z30" s="11"/>
      <c r="AA30" s="11"/>
      <c r="AB30" s="11"/>
      <c r="AC30" s="19">
        <f t="shared" si="0"/>
        <v>76.8</v>
      </c>
    </row>
    <row r="31" spans="1:29" x14ac:dyDescent="0.2">
      <c r="A31" s="15">
        <v>16</v>
      </c>
      <c r="B31" s="37"/>
      <c r="C31" s="37"/>
      <c r="D31" s="37" t="s">
        <v>132</v>
      </c>
      <c r="E31" s="37" t="s">
        <v>131</v>
      </c>
      <c r="F31" s="37" t="s">
        <v>133</v>
      </c>
      <c r="G31" s="42">
        <v>7.5</v>
      </c>
      <c r="H31" s="42">
        <v>8</v>
      </c>
      <c r="I31" s="42">
        <v>10</v>
      </c>
      <c r="J31" s="41">
        <v>2</v>
      </c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>
        <v>0.2</v>
      </c>
      <c r="W31" s="42"/>
      <c r="X31" s="42"/>
      <c r="Y31" s="42"/>
      <c r="Z31" s="42"/>
      <c r="AA31" s="42"/>
      <c r="AB31" s="42"/>
      <c r="AC31" s="19">
        <f t="shared" si="0"/>
        <v>76.7</v>
      </c>
    </row>
    <row r="32" spans="1:29" x14ac:dyDescent="0.2">
      <c r="A32" s="15">
        <v>17</v>
      </c>
      <c r="B32" s="28" t="s">
        <v>40</v>
      </c>
      <c r="C32" s="16" t="s">
        <v>29</v>
      </c>
      <c r="D32" s="17" t="s">
        <v>145</v>
      </c>
      <c r="E32" s="17" t="s">
        <v>146</v>
      </c>
      <c r="F32" s="17" t="s">
        <v>147</v>
      </c>
      <c r="G32" s="7">
        <v>7.5</v>
      </c>
      <c r="H32" s="8">
        <v>8</v>
      </c>
      <c r="I32" s="8">
        <v>10</v>
      </c>
      <c r="J32" s="34">
        <v>2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76.599999999999994</v>
      </c>
    </row>
    <row r="33" spans="1:29" x14ac:dyDescent="0.2">
      <c r="A33" s="15">
        <v>18</v>
      </c>
      <c r="B33" s="28" t="s">
        <v>26</v>
      </c>
      <c r="C33" s="16">
        <v>5</v>
      </c>
      <c r="D33" s="17" t="s">
        <v>139</v>
      </c>
      <c r="E33" s="17" t="s">
        <v>140</v>
      </c>
      <c r="F33" s="17" t="s">
        <v>141</v>
      </c>
      <c r="G33" s="7">
        <v>7.38</v>
      </c>
      <c r="H33" s="8">
        <v>8</v>
      </c>
      <c r="I33" s="8">
        <v>10</v>
      </c>
      <c r="J33" s="34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0.2</v>
      </c>
      <c r="W33" s="12"/>
      <c r="X33" s="11"/>
      <c r="Y33" s="11"/>
      <c r="Z33" s="11"/>
      <c r="AA33" s="11"/>
      <c r="AB33" s="11"/>
      <c r="AC33" s="19">
        <f t="shared" si="0"/>
        <v>75.5</v>
      </c>
    </row>
    <row r="34" spans="1:29" x14ac:dyDescent="0.2">
      <c r="A34" s="15">
        <v>19</v>
      </c>
      <c r="B34" s="28" t="s">
        <v>37</v>
      </c>
      <c r="C34" s="16" t="s">
        <v>29</v>
      </c>
      <c r="D34" s="36" t="s">
        <v>98</v>
      </c>
      <c r="E34" s="36" t="s">
        <v>99</v>
      </c>
      <c r="F34" s="36" t="s">
        <v>100</v>
      </c>
      <c r="G34" s="41">
        <v>7.5</v>
      </c>
      <c r="H34" s="41">
        <v>22</v>
      </c>
      <c r="I34" s="41">
        <v>28</v>
      </c>
      <c r="J34" s="41">
        <v>3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>
        <v>0.1</v>
      </c>
      <c r="W34" s="42"/>
      <c r="X34" s="42">
        <v>2</v>
      </c>
      <c r="Y34" s="42"/>
      <c r="Z34" s="42"/>
      <c r="AA34" s="42"/>
      <c r="AB34" s="42"/>
      <c r="AC34" s="19">
        <f t="shared" si="0"/>
        <v>74.935714285714283</v>
      </c>
    </row>
    <row r="35" spans="1:29" x14ac:dyDescent="0.2">
      <c r="A35" s="15">
        <v>20</v>
      </c>
      <c r="B35" s="28" t="s">
        <v>31</v>
      </c>
      <c r="C35" s="16" t="s">
        <v>27</v>
      </c>
      <c r="D35" s="17" t="s">
        <v>168</v>
      </c>
      <c r="E35" s="17" t="s">
        <v>62</v>
      </c>
      <c r="F35" s="17" t="s">
        <v>113</v>
      </c>
      <c r="G35" s="7">
        <v>7.21</v>
      </c>
      <c r="H35" s="8">
        <v>28</v>
      </c>
      <c r="I35" s="8">
        <v>32</v>
      </c>
      <c r="J35" s="34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74.474999999999994</v>
      </c>
    </row>
    <row r="36" spans="1:29" x14ac:dyDescent="0.2">
      <c r="A36" s="15">
        <v>21</v>
      </c>
      <c r="B36" s="37"/>
      <c r="C36" s="37"/>
      <c r="D36" s="17" t="s">
        <v>96</v>
      </c>
      <c r="E36" s="17" t="s">
        <v>97</v>
      </c>
      <c r="F36" s="17" t="s">
        <v>56</v>
      </c>
      <c r="G36" s="7">
        <v>7.36</v>
      </c>
      <c r="H36" s="8">
        <v>28</v>
      </c>
      <c r="I36" s="8">
        <v>32</v>
      </c>
      <c r="J36" s="34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>
        <v>2</v>
      </c>
      <c r="Y36" s="11"/>
      <c r="Z36" s="11"/>
      <c r="AA36" s="11"/>
      <c r="AB36" s="11"/>
      <c r="AC36" s="19">
        <f t="shared" si="0"/>
        <v>73.975000000000009</v>
      </c>
    </row>
    <row r="37" spans="1:29" x14ac:dyDescent="0.2">
      <c r="A37" s="15">
        <v>22</v>
      </c>
      <c r="B37" s="37"/>
      <c r="C37" s="37"/>
      <c r="D37" s="36" t="s">
        <v>104</v>
      </c>
      <c r="E37" s="39" t="s">
        <v>105</v>
      </c>
      <c r="F37" s="39" t="s">
        <v>106</v>
      </c>
      <c r="G37" s="41">
        <v>7.36</v>
      </c>
      <c r="H37" s="41">
        <v>28</v>
      </c>
      <c r="I37" s="41">
        <v>32</v>
      </c>
      <c r="J37" s="41">
        <v>4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>
        <v>0.1</v>
      </c>
      <c r="W37" s="42"/>
      <c r="X37" s="42">
        <v>2</v>
      </c>
      <c r="Y37" s="42"/>
      <c r="Z37" s="42"/>
      <c r="AA37" s="42"/>
      <c r="AB37" s="42"/>
      <c r="AC37" s="19">
        <f t="shared" si="0"/>
        <v>73.975000000000009</v>
      </c>
    </row>
    <row r="38" spans="1:29" x14ac:dyDescent="0.2">
      <c r="A38" s="15">
        <v>23</v>
      </c>
      <c r="B38" s="28" t="s">
        <v>46</v>
      </c>
      <c r="C38" s="16" t="s">
        <v>29</v>
      </c>
      <c r="D38" s="37" t="s">
        <v>94</v>
      </c>
      <c r="E38" s="37" t="s">
        <v>64</v>
      </c>
      <c r="F38" s="37" t="s">
        <v>95</v>
      </c>
      <c r="G38" s="7">
        <v>7.2</v>
      </c>
      <c r="H38" s="42">
        <v>10</v>
      </c>
      <c r="I38" s="42">
        <v>10</v>
      </c>
      <c r="J38" s="41">
        <v>2</v>
      </c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>
        <v>0.1</v>
      </c>
      <c r="W38" s="42"/>
      <c r="X38" s="42"/>
      <c r="Y38" s="42"/>
      <c r="Z38" s="42"/>
      <c r="AA38" s="42"/>
      <c r="AB38" s="42"/>
      <c r="AC38" s="19">
        <f t="shared" si="0"/>
        <v>73.8</v>
      </c>
    </row>
    <row r="39" spans="1:29" x14ac:dyDescent="0.2">
      <c r="A39" s="15">
        <v>24</v>
      </c>
      <c r="B39" s="28" t="s">
        <v>49</v>
      </c>
      <c r="C39" s="16" t="s">
        <v>34</v>
      </c>
      <c r="D39" s="17" t="s">
        <v>108</v>
      </c>
      <c r="E39" s="17" t="s">
        <v>109</v>
      </c>
      <c r="F39" s="17" t="s">
        <v>85</v>
      </c>
      <c r="G39" s="7">
        <v>7.32</v>
      </c>
      <c r="H39" s="8">
        <v>25</v>
      </c>
      <c r="I39" s="8">
        <v>28</v>
      </c>
      <c r="J39" s="34">
        <v>3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>
        <v>2</v>
      </c>
      <c r="Y39" s="11"/>
      <c r="Z39" s="11"/>
      <c r="AA39" s="11"/>
      <c r="AB39" s="11"/>
      <c r="AC39" s="19">
        <f t="shared" si="0"/>
        <v>73.342857142857142</v>
      </c>
    </row>
    <row r="40" spans="1:29" x14ac:dyDescent="0.2">
      <c r="A40" s="15">
        <v>25</v>
      </c>
      <c r="B40" s="28" t="s">
        <v>28</v>
      </c>
      <c r="C40" s="16" t="s">
        <v>35</v>
      </c>
      <c r="D40" s="17" t="s">
        <v>75</v>
      </c>
      <c r="E40" s="17" t="s">
        <v>76</v>
      </c>
      <c r="F40" s="17" t="s">
        <v>77</v>
      </c>
      <c r="G40" s="7">
        <v>7.17</v>
      </c>
      <c r="H40" s="8">
        <v>30</v>
      </c>
      <c r="I40" s="8">
        <v>32</v>
      </c>
      <c r="J40" s="34">
        <v>4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>
        <v>2</v>
      </c>
      <c r="Y40" s="11"/>
      <c r="Z40" s="11"/>
      <c r="AA40" s="11"/>
      <c r="AB40" s="11"/>
      <c r="AC40" s="19">
        <f t="shared" si="0"/>
        <v>72.137500000000003</v>
      </c>
    </row>
    <row r="41" spans="1:29" x14ac:dyDescent="0.2">
      <c r="A41" s="15">
        <v>26</v>
      </c>
      <c r="B41" s="28" t="s">
        <v>31</v>
      </c>
      <c r="C41" s="16">
        <v>3</v>
      </c>
      <c r="D41" s="17" t="s">
        <v>101</v>
      </c>
      <c r="E41" s="17" t="s">
        <v>102</v>
      </c>
      <c r="F41" s="17" t="s">
        <v>103</v>
      </c>
      <c r="G41" s="7">
        <v>7.76</v>
      </c>
      <c r="H41" s="8">
        <v>33</v>
      </c>
      <c r="I41" s="8">
        <v>41</v>
      </c>
      <c r="J41" s="34">
        <v>4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>
        <v>8</v>
      </c>
      <c r="Y41" s="11"/>
      <c r="Z41" s="11"/>
      <c r="AA41" s="11"/>
      <c r="AB41" s="11"/>
      <c r="AC41" s="19">
        <f t="shared" si="0"/>
        <v>71.904878048780489</v>
      </c>
    </row>
    <row r="42" spans="1:29" x14ac:dyDescent="0.2">
      <c r="A42" s="15">
        <v>27</v>
      </c>
      <c r="B42" s="28" t="s">
        <v>42</v>
      </c>
      <c r="C42" s="16" t="s">
        <v>29</v>
      </c>
      <c r="D42" s="17" t="s">
        <v>78</v>
      </c>
      <c r="E42" s="17" t="s">
        <v>79</v>
      </c>
      <c r="F42" s="17" t="s">
        <v>80</v>
      </c>
      <c r="G42" s="7">
        <v>7.13</v>
      </c>
      <c r="H42" s="8">
        <v>30</v>
      </c>
      <c r="I42" s="8">
        <v>32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>
        <v>2</v>
      </c>
      <c r="Y42" s="11"/>
      <c r="Z42" s="11"/>
      <c r="AA42" s="11"/>
      <c r="AB42" s="11"/>
      <c r="AC42" s="19">
        <f t="shared" si="0"/>
        <v>71.737499999999997</v>
      </c>
    </row>
    <row r="43" spans="1:29" ht="12.75" customHeight="1" x14ac:dyDescent="0.2">
      <c r="A43" s="15">
        <v>28</v>
      </c>
      <c r="B43" s="28" t="s">
        <v>36</v>
      </c>
      <c r="C43" s="16">
        <v>5</v>
      </c>
      <c r="D43" s="17" t="s">
        <v>128</v>
      </c>
      <c r="E43" s="17" t="s">
        <v>129</v>
      </c>
      <c r="F43" s="17" t="s">
        <v>130</v>
      </c>
      <c r="G43" s="7">
        <v>7</v>
      </c>
      <c r="H43" s="8">
        <v>8</v>
      </c>
      <c r="I43" s="8">
        <v>10</v>
      </c>
      <c r="J43" s="34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71.599999999999994</v>
      </c>
    </row>
    <row r="44" spans="1:29" x14ac:dyDescent="0.2">
      <c r="A44" s="15">
        <v>29</v>
      </c>
      <c r="B44" s="28" t="s">
        <v>32</v>
      </c>
      <c r="C44" s="16" t="s">
        <v>35</v>
      </c>
      <c r="D44" s="17" t="s">
        <v>169</v>
      </c>
      <c r="E44" s="17" t="s">
        <v>170</v>
      </c>
      <c r="F44" s="17" t="s">
        <v>171</v>
      </c>
      <c r="G44" s="7">
        <v>6.94</v>
      </c>
      <c r="H44" s="8">
        <v>18</v>
      </c>
      <c r="I44" s="8">
        <v>20</v>
      </c>
      <c r="J44" s="34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>
        <v>2</v>
      </c>
      <c r="V44" s="13">
        <v>0.1</v>
      </c>
      <c r="W44" s="12"/>
      <c r="X44" s="11">
        <v>2</v>
      </c>
      <c r="Y44" s="11"/>
      <c r="Z44" s="11"/>
      <c r="AA44" s="11"/>
      <c r="AB44" s="11"/>
      <c r="AC44" s="19">
        <f t="shared" si="0"/>
        <v>71.45</v>
      </c>
    </row>
    <row r="45" spans="1:29" x14ac:dyDescent="0.2">
      <c r="A45" s="15">
        <v>30</v>
      </c>
      <c r="B45" s="28" t="s">
        <v>41</v>
      </c>
      <c r="C45" s="16" t="s">
        <v>35</v>
      </c>
      <c r="D45" s="17" t="s">
        <v>123</v>
      </c>
      <c r="E45" s="17" t="s">
        <v>124</v>
      </c>
      <c r="F45" s="17" t="s">
        <v>125</v>
      </c>
      <c r="G45" s="7">
        <v>6.75</v>
      </c>
      <c r="H45" s="8">
        <v>8</v>
      </c>
      <c r="I45" s="8">
        <v>10</v>
      </c>
      <c r="J45" s="34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71.099999999999994</v>
      </c>
    </row>
    <row r="46" spans="1:29" x14ac:dyDescent="0.2">
      <c r="A46" s="15">
        <v>31</v>
      </c>
      <c r="B46" s="28" t="s">
        <v>37</v>
      </c>
      <c r="C46" s="16" t="s">
        <v>35</v>
      </c>
      <c r="D46" s="17" t="s">
        <v>89</v>
      </c>
      <c r="E46" s="17" t="s">
        <v>90</v>
      </c>
      <c r="F46" s="17" t="s">
        <v>87</v>
      </c>
      <c r="G46" s="7">
        <v>6.88</v>
      </c>
      <c r="H46" s="8">
        <v>8</v>
      </c>
      <c r="I46" s="8">
        <v>10</v>
      </c>
      <c r="J46" s="34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70.399999999999991</v>
      </c>
    </row>
    <row r="47" spans="1:29" x14ac:dyDescent="0.2">
      <c r="A47" s="15">
        <v>32</v>
      </c>
      <c r="B47" s="28" t="s">
        <v>45</v>
      </c>
      <c r="C47" s="16" t="s">
        <v>29</v>
      </c>
      <c r="D47" s="17" t="s">
        <v>126</v>
      </c>
      <c r="E47" s="17" t="s">
        <v>62</v>
      </c>
      <c r="F47" s="17" t="s">
        <v>127</v>
      </c>
      <c r="G47" s="7">
        <v>6.67</v>
      </c>
      <c r="H47" s="8">
        <v>9</v>
      </c>
      <c r="I47" s="8">
        <v>10</v>
      </c>
      <c r="J47" s="3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68.800000000000011</v>
      </c>
    </row>
    <row r="48" spans="1:29" x14ac:dyDescent="0.2">
      <c r="A48" s="15">
        <v>33</v>
      </c>
      <c r="B48" s="28" t="s">
        <v>38</v>
      </c>
      <c r="C48" s="16" t="s">
        <v>35</v>
      </c>
      <c r="D48" s="36" t="s">
        <v>86</v>
      </c>
      <c r="E48" s="36" t="s">
        <v>87</v>
      </c>
      <c r="F48" s="36" t="s">
        <v>88</v>
      </c>
      <c r="G48" s="7">
        <v>7.4</v>
      </c>
      <c r="H48" s="8">
        <v>30</v>
      </c>
      <c r="I48" s="8">
        <v>39</v>
      </c>
      <c r="J48" s="34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>
        <v>8</v>
      </c>
      <c r="Y48" s="11"/>
      <c r="Z48" s="11"/>
      <c r="AA48" s="11"/>
      <c r="AB48" s="11"/>
      <c r="AC48" s="19">
        <f t="shared" ref="AC48:AC79" si="1">SUM(K48:V48,)-X48-AB48+AA48+Y48+Z48+G48*10+H48/I48+J48*0.35</f>
        <v>68.269230769230774</v>
      </c>
    </row>
    <row r="49" spans="1:29" x14ac:dyDescent="0.2">
      <c r="A49" s="15">
        <v>34</v>
      </c>
      <c r="B49" s="28" t="s">
        <v>31</v>
      </c>
      <c r="C49" s="16" t="s">
        <v>29</v>
      </c>
      <c r="D49" s="17" t="s">
        <v>57</v>
      </c>
      <c r="E49" s="17" t="s">
        <v>58</v>
      </c>
      <c r="F49" s="17" t="s">
        <v>59</v>
      </c>
      <c r="G49" s="7">
        <v>6.67</v>
      </c>
      <c r="H49" s="8">
        <v>9</v>
      </c>
      <c r="I49" s="8">
        <v>16</v>
      </c>
      <c r="J49" s="34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68.0625</v>
      </c>
    </row>
    <row r="50" spans="1:29" x14ac:dyDescent="0.2">
      <c r="A50" s="15">
        <v>35</v>
      </c>
      <c r="B50" s="28" t="s">
        <v>32</v>
      </c>
      <c r="C50" s="16">
        <v>3</v>
      </c>
      <c r="D50" s="37" t="s">
        <v>112</v>
      </c>
      <c r="E50" s="37" t="s">
        <v>113</v>
      </c>
      <c r="F50" s="37" t="s">
        <v>114</v>
      </c>
      <c r="G50" s="7">
        <v>7.07</v>
      </c>
      <c r="H50" s="42">
        <v>28</v>
      </c>
      <c r="I50" s="42">
        <v>32</v>
      </c>
      <c r="J50" s="41">
        <v>4</v>
      </c>
      <c r="K50" s="42"/>
      <c r="L50" s="42"/>
      <c r="M50" s="42"/>
      <c r="N50" s="42"/>
      <c r="O50" s="42">
        <v>2</v>
      </c>
      <c r="P50" s="42"/>
      <c r="Q50" s="42"/>
      <c r="R50" s="42"/>
      <c r="S50" s="42"/>
      <c r="T50" s="42"/>
      <c r="U50" s="42"/>
      <c r="V50" s="42">
        <v>0.1</v>
      </c>
      <c r="W50" s="42"/>
      <c r="X50" s="42">
        <v>8</v>
      </c>
      <c r="Y50" s="42"/>
      <c r="Z50" s="42"/>
      <c r="AA50" s="42"/>
      <c r="AB50" s="42"/>
      <c r="AC50" s="19">
        <f t="shared" si="1"/>
        <v>67.075000000000003</v>
      </c>
    </row>
    <row r="51" spans="1:29" x14ac:dyDescent="0.2">
      <c r="A51" s="15">
        <v>36</v>
      </c>
      <c r="B51" s="28" t="s">
        <v>30</v>
      </c>
      <c r="C51" s="16">
        <v>5</v>
      </c>
      <c r="D51" s="37" t="s">
        <v>81</v>
      </c>
      <c r="E51" s="37" t="s">
        <v>82</v>
      </c>
      <c r="F51" s="37" t="s">
        <v>74</v>
      </c>
      <c r="G51" s="7">
        <v>6.6</v>
      </c>
      <c r="H51" s="42">
        <v>10</v>
      </c>
      <c r="I51" s="42">
        <v>10</v>
      </c>
      <c r="J51" s="41">
        <v>2</v>
      </c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>
        <v>0.5</v>
      </c>
      <c r="W51" s="42"/>
      <c r="X51" s="42">
        <v>2</v>
      </c>
      <c r="Y51" s="42"/>
      <c r="Z51" s="42"/>
      <c r="AA51" s="42"/>
      <c r="AB51" s="42"/>
      <c r="AC51" s="19">
        <f t="shared" si="1"/>
        <v>66.2</v>
      </c>
    </row>
    <row r="52" spans="1:29" x14ac:dyDescent="0.2">
      <c r="A52" s="15">
        <v>37</v>
      </c>
      <c r="B52" s="28" t="s">
        <v>36</v>
      </c>
      <c r="C52" s="16">
        <v>39</v>
      </c>
      <c r="D52" s="17" t="s">
        <v>163</v>
      </c>
      <c r="E52" s="17" t="s">
        <v>164</v>
      </c>
      <c r="F52" s="17" t="s">
        <v>165</v>
      </c>
      <c r="G52" s="7">
        <v>6.61</v>
      </c>
      <c r="H52" s="8">
        <v>18</v>
      </c>
      <c r="I52" s="8">
        <v>20</v>
      </c>
      <c r="J52" s="34">
        <v>3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>
        <v>2</v>
      </c>
      <c r="Y52" s="11"/>
      <c r="Z52" s="11"/>
      <c r="AA52" s="11"/>
      <c r="AB52" s="11"/>
      <c r="AC52" s="19">
        <f t="shared" si="1"/>
        <v>66.150000000000006</v>
      </c>
    </row>
    <row r="53" spans="1:29" x14ac:dyDescent="0.2">
      <c r="A53" s="15">
        <v>38</v>
      </c>
      <c r="B53" s="28" t="s">
        <v>26</v>
      </c>
      <c r="C53" s="16" t="s">
        <v>34</v>
      </c>
      <c r="D53" s="17" t="s">
        <v>54</v>
      </c>
      <c r="E53" s="17" t="s">
        <v>55</v>
      </c>
      <c r="F53" s="17" t="s">
        <v>56</v>
      </c>
      <c r="G53" s="7">
        <v>7.16</v>
      </c>
      <c r="H53" s="8">
        <v>32</v>
      </c>
      <c r="I53" s="8">
        <v>37</v>
      </c>
      <c r="J53" s="34">
        <v>4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>
        <v>8</v>
      </c>
      <c r="Y53" s="11"/>
      <c r="Z53" s="11"/>
      <c r="AA53" s="11"/>
      <c r="AB53" s="11"/>
      <c r="AC53" s="19">
        <f t="shared" si="1"/>
        <v>65.964864864864865</v>
      </c>
    </row>
    <row r="54" spans="1:29" x14ac:dyDescent="0.2">
      <c r="A54" s="15">
        <v>39</v>
      </c>
      <c r="B54" s="28" t="s">
        <v>28</v>
      </c>
      <c r="C54" s="16" t="s">
        <v>27</v>
      </c>
      <c r="D54" s="44" t="s">
        <v>156</v>
      </c>
      <c r="E54" s="44" t="s">
        <v>79</v>
      </c>
      <c r="F54" s="44" t="s">
        <v>157</v>
      </c>
      <c r="G54" s="7">
        <v>7.15</v>
      </c>
      <c r="H54" s="42">
        <v>25</v>
      </c>
      <c r="I54" s="42">
        <v>26</v>
      </c>
      <c r="J54" s="41">
        <v>3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>
        <v>0.1</v>
      </c>
      <c r="W54" s="42"/>
      <c r="X54" s="42">
        <v>8</v>
      </c>
      <c r="Y54" s="42"/>
      <c r="Z54" s="42"/>
      <c r="AA54" s="42"/>
      <c r="AB54" s="42"/>
      <c r="AC54" s="19">
        <f t="shared" si="1"/>
        <v>65.611538461538458</v>
      </c>
    </row>
    <row r="55" spans="1:29" x14ac:dyDescent="0.2">
      <c r="A55" s="15">
        <v>40</v>
      </c>
      <c r="B55" s="28" t="s">
        <v>47</v>
      </c>
      <c r="C55" s="16" t="s">
        <v>35</v>
      </c>
      <c r="D55" s="17" t="s">
        <v>142</v>
      </c>
      <c r="E55" s="17" t="s">
        <v>143</v>
      </c>
      <c r="F55" s="17" t="s">
        <v>144</v>
      </c>
      <c r="G55" s="7">
        <v>6.56</v>
      </c>
      <c r="H55" s="8">
        <v>9</v>
      </c>
      <c r="I55" s="8">
        <v>11</v>
      </c>
      <c r="J55" s="34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>
        <v>2</v>
      </c>
      <c r="Y55" s="11"/>
      <c r="Z55" s="11"/>
      <c r="AA55" s="11"/>
      <c r="AB55" s="11"/>
      <c r="AC55" s="19">
        <f t="shared" si="1"/>
        <v>65.218181818181819</v>
      </c>
    </row>
    <row r="56" spans="1:29" x14ac:dyDescent="0.2">
      <c r="A56" s="15">
        <v>41</v>
      </c>
      <c r="B56" s="28" t="s">
        <v>37</v>
      </c>
      <c r="C56" s="16">
        <v>39</v>
      </c>
      <c r="D56" s="30" t="s">
        <v>148</v>
      </c>
      <c r="E56" s="30" t="s">
        <v>70</v>
      </c>
      <c r="F56" s="30" t="s">
        <v>68</v>
      </c>
      <c r="G56" s="7">
        <v>6.74</v>
      </c>
      <c r="H56" s="8">
        <v>19</v>
      </c>
      <c r="I56" s="8">
        <v>24</v>
      </c>
      <c r="J56" s="34">
        <v>3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0.1</v>
      </c>
      <c r="W56" s="12"/>
      <c r="X56" s="11">
        <v>8</v>
      </c>
      <c r="Y56" s="11"/>
      <c r="Z56" s="11"/>
      <c r="AA56" s="11"/>
      <c r="AB56" s="11"/>
      <c r="AC56" s="19">
        <f t="shared" si="1"/>
        <v>63.341666666666669</v>
      </c>
    </row>
    <row r="57" spans="1:29" ht="13.5" thickBot="1" x14ac:dyDescent="0.25">
      <c r="A57" s="51">
        <v>42</v>
      </c>
      <c r="B57" s="52"/>
      <c r="C57" s="52"/>
      <c r="D57" s="52" t="s">
        <v>110</v>
      </c>
      <c r="E57" s="52" t="s">
        <v>97</v>
      </c>
      <c r="F57" s="52" t="s">
        <v>111</v>
      </c>
      <c r="G57" s="53">
        <v>6.89</v>
      </c>
      <c r="H57" s="53">
        <v>18</v>
      </c>
      <c r="I57" s="53">
        <v>20</v>
      </c>
      <c r="J57" s="54">
        <v>3</v>
      </c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>
        <v>0.1</v>
      </c>
      <c r="W57" s="53"/>
      <c r="X57" s="53">
        <v>8</v>
      </c>
      <c r="Y57" s="53"/>
      <c r="Z57" s="53"/>
      <c r="AA57" s="53"/>
      <c r="AB57" s="53"/>
      <c r="AC57" s="55">
        <f t="shared" si="1"/>
        <v>62.949999999999989</v>
      </c>
    </row>
    <row r="58" spans="1:29" x14ac:dyDescent="0.2">
      <c r="A58" s="46">
        <v>43</v>
      </c>
      <c r="B58" s="29" t="s">
        <v>28</v>
      </c>
      <c r="C58" s="20">
        <v>5</v>
      </c>
      <c r="D58" s="47" t="s">
        <v>115</v>
      </c>
      <c r="E58" s="47" t="s">
        <v>79</v>
      </c>
      <c r="F58" s="47" t="s">
        <v>116</v>
      </c>
      <c r="G58" s="21">
        <v>7.18</v>
      </c>
      <c r="H58" s="48">
        <v>28</v>
      </c>
      <c r="I58" s="48">
        <v>32</v>
      </c>
      <c r="J58" s="49">
        <v>4</v>
      </c>
      <c r="K58" s="48"/>
      <c r="L58" s="48"/>
      <c r="M58" s="48"/>
      <c r="N58" s="48"/>
      <c r="O58" s="48"/>
      <c r="P58" s="48"/>
      <c r="Q58" s="48"/>
      <c r="R58" s="48"/>
      <c r="S58" s="48">
        <v>3</v>
      </c>
      <c r="T58" s="48"/>
      <c r="U58" s="48"/>
      <c r="V58" s="48">
        <v>0.1</v>
      </c>
      <c r="W58" s="48"/>
      <c r="X58" s="48">
        <v>15</v>
      </c>
      <c r="Y58" s="48"/>
      <c r="Z58" s="48"/>
      <c r="AA58" s="48"/>
      <c r="AB58" s="48"/>
      <c r="AC58" s="50">
        <f t="shared" si="1"/>
        <v>62.174999999999997</v>
      </c>
    </row>
    <row r="59" spans="1:29" x14ac:dyDescent="0.2">
      <c r="A59" s="15">
        <v>44</v>
      </c>
      <c r="B59" s="37"/>
      <c r="C59" s="37"/>
      <c r="D59" s="17" t="s">
        <v>138</v>
      </c>
      <c r="E59" s="17" t="s">
        <v>137</v>
      </c>
      <c r="F59" s="17" t="s">
        <v>121</v>
      </c>
      <c r="G59" s="7">
        <v>6.48</v>
      </c>
      <c r="H59" s="8">
        <v>21</v>
      </c>
      <c r="I59" s="8">
        <v>27</v>
      </c>
      <c r="J59" s="34">
        <v>3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8</v>
      </c>
      <c r="Y59" s="11"/>
      <c r="Z59" s="11"/>
      <c r="AA59" s="11"/>
      <c r="AB59" s="11"/>
      <c r="AC59" s="19">
        <f t="shared" si="1"/>
        <v>58.727777777777789</v>
      </c>
    </row>
    <row r="60" spans="1:29" x14ac:dyDescent="0.2">
      <c r="A60" s="15">
        <v>45</v>
      </c>
      <c r="B60" s="28" t="s">
        <v>32</v>
      </c>
      <c r="C60" s="16">
        <v>5</v>
      </c>
      <c r="D60" s="17" t="s">
        <v>172</v>
      </c>
      <c r="E60" s="17" t="s">
        <v>92</v>
      </c>
      <c r="F60" s="17" t="s">
        <v>173</v>
      </c>
      <c r="G60" s="7">
        <v>7.48</v>
      </c>
      <c r="H60" s="8">
        <v>29</v>
      </c>
      <c r="I60" s="8">
        <v>32</v>
      </c>
      <c r="J60" s="34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>
        <v>20</v>
      </c>
      <c r="Y60" s="11"/>
      <c r="Z60" s="11"/>
      <c r="AA60" s="11"/>
      <c r="AB60" s="11"/>
      <c r="AC60" s="19">
        <f t="shared" si="1"/>
        <v>57.306250000000013</v>
      </c>
    </row>
    <row r="61" spans="1:29" x14ac:dyDescent="0.2">
      <c r="A61" s="15">
        <v>46</v>
      </c>
      <c r="B61" s="28" t="s">
        <v>44</v>
      </c>
      <c r="C61" s="31" t="s">
        <v>35</v>
      </c>
      <c r="D61" s="17" t="s">
        <v>154</v>
      </c>
      <c r="E61" s="17" t="s">
        <v>155</v>
      </c>
      <c r="F61" s="17" t="s">
        <v>174</v>
      </c>
      <c r="G61" s="7">
        <v>6.93</v>
      </c>
      <c r="H61" s="8">
        <v>29</v>
      </c>
      <c r="I61" s="8">
        <v>33</v>
      </c>
      <c r="J61" s="34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>
        <v>15</v>
      </c>
      <c r="Y61" s="11"/>
      <c r="Z61" s="11"/>
      <c r="AA61" s="11"/>
      <c r="AB61" s="11"/>
      <c r="AC61" s="19">
        <f t="shared" si="1"/>
        <v>56.678787878787873</v>
      </c>
    </row>
    <row r="62" spans="1:29" x14ac:dyDescent="0.2">
      <c r="A62" s="15">
        <v>47</v>
      </c>
      <c r="B62" s="28" t="s">
        <v>39</v>
      </c>
      <c r="C62" s="16" t="s">
        <v>34</v>
      </c>
      <c r="D62" s="17" t="s">
        <v>107</v>
      </c>
      <c r="E62" s="17" t="s">
        <v>102</v>
      </c>
      <c r="F62" s="17" t="s">
        <v>80</v>
      </c>
      <c r="G62" s="7">
        <v>6.13</v>
      </c>
      <c r="H62" s="8">
        <v>8</v>
      </c>
      <c r="I62" s="8">
        <v>17</v>
      </c>
      <c r="J62" s="3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0.1</v>
      </c>
      <c r="W62" s="12"/>
      <c r="X62" s="11">
        <v>8</v>
      </c>
      <c r="Y62" s="11"/>
      <c r="Z62" s="11"/>
      <c r="AA62" s="11"/>
      <c r="AB62" s="11"/>
      <c r="AC62" s="19">
        <f t="shared" si="1"/>
        <v>54.570588235294117</v>
      </c>
    </row>
    <row r="63" spans="1:29" x14ac:dyDescent="0.2">
      <c r="A63" s="15">
        <v>48</v>
      </c>
      <c r="B63" s="28" t="s">
        <v>46</v>
      </c>
      <c r="C63" s="16" t="s">
        <v>27</v>
      </c>
      <c r="D63" s="17" t="s">
        <v>158</v>
      </c>
      <c r="E63" s="17" t="s">
        <v>159</v>
      </c>
      <c r="F63" s="17" t="s">
        <v>141</v>
      </c>
      <c r="G63" s="7">
        <v>6.83</v>
      </c>
      <c r="H63" s="8">
        <v>35</v>
      </c>
      <c r="I63" s="8">
        <v>41</v>
      </c>
      <c r="J63" s="34">
        <v>4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0.5</v>
      </c>
      <c r="W63" s="12"/>
      <c r="X63" s="11">
        <v>20</v>
      </c>
      <c r="Y63" s="11"/>
      <c r="Z63" s="11"/>
      <c r="AA63" s="11"/>
      <c r="AB63" s="11"/>
      <c r="AC63" s="19">
        <f t="shared" si="1"/>
        <v>51.05365853658536</v>
      </c>
    </row>
    <row r="64" spans="1:29" x14ac:dyDescent="0.2">
      <c r="A64" s="15">
        <v>49</v>
      </c>
      <c r="B64" s="28" t="s">
        <v>26</v>
      </c>
      <c r="C64" s="16">
        <v>39</v>
      </c>
      <c r="D64" s="17" t="s">
        <v>150</v>
      </c>
      <c r="E64" s="17" t="s">
        <v>67</v>
      </c>
      <c r="F64" s="17" t="s">
        <v>103</v>
      </c>
      <c r="G64" s="7">
        <v>6.61</v>
      </c>
      <c r="H64" s="8">
        <v>23</v>
      </c>
      <c r="I64" s="8">
        <v>27</v>
      </c>
      <c r="J64" s="34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>
        <v>20</v>
      </c>
      <c r="Y64" s="11"/>
      <c r="Z64" s="11"/>
      <c r="AA64" s="11"/>
      <c r="AB64" s="11"/>
      <c r="AC64" s="19">
        <f t="shared" si="1"/>
        <v>48.101851851851862</v>
      </c>
    </row>
    <row r="65" spans="10:28" ht="12" customHeight="1" x14ac:dyDescent="0.2">
      <c r="J65"/>
    </row>
    <row r="66" spans="10:28" ht="8.25" hidden="1" customHeight="1" x14ac:dyDescent="0.2">
      <c r="J66"/>
      <c r="W66" s="45" t="s">
        <v>52</v>
      </c>
      <c r="X66" s="45"/>
      <c r="Y66" s="45"/>
      <c r="Z66" s="45"/>
      <c r="AA66" s="45"/>
    </row>
    <row r="67" spans="10:28" ht="17.25" customHeight="1" x14ac:dyDescent="0.2">
      <c r="J67"/>
      <c r="T67" s="62" t="s">
        <v>50</v>
      </c>
      <c r="U67" s="62" t="s">
        <v>52</v>
      </c>
      <c r="V67" s="62"/>
      <c r="W67" s="62"/>
      <c r="X67" s="63"/>
      <c r="Y67" s="63"/>
      <c r="Z67" s="63"/>
      <c r="AA67" s="63"/>
      <c r="AB67" s="62"/>
    </row>
    <row r="68" spans="10:28" x14ac:dyDescent="0.2">
      <c r="J68"/>
      <c r="T68" s="56"/>
      <c r="U68" s="56"/>
      <c r="V68" s="56"/>
      <c r="W68" s="56"/>
      <c r="X68" s="56"/>
      <c r="Y68" s="56"/>
      <c r="Z68" s="56"/>
      <c r="AA68" s="56"/>
    </row>
    <row r="69" spans="10:28" x14ac:dyDescent="0.2">
      <c r="J69"/>
      <c r="T69" s="56" t="s">
        <v>53</v>
      </c>
      <c r="U69" s="56"/>
      <c r="V69" s="56"/>
      <c r="W69" s="56"/>
      <c r="X69" s="56"/>
      <c r="Y69" s="56"/>
      <c r="Z69" s="56"/>
      <c r="AA69" s="56"/>
    </row>
    <row r="70" spans="10:28" x14ac:dyDescent="0.2">
      <c r="J70"/>
    </row>
    <row r="71" spans="10:28" x14ac:dyDescent="0.2">
      <c r="J71"/>
    </row>
    <row r="72" spans="10:28" x14ac:dyDescent="0.2">
      <c r="J72"/>
    </row>
    <row r="73" spans="10:28" x14ac:dyDescent="0.2">
      <c r="J73"/>
    </row>
    <row r="74" spans="10:28" x14ac:dyDescent="0.2">
      <c r="J74"/>
    </row>
    <row r="75" spans="10:28" x14ac:dyDescent="0.2">
      <c r="J75"/>
    </row>
  </sheetData>
  <sheetProtection insertRows="0" deleteRows="0" selectLockedCells="1" sort="0"/>
  <sortState ref="A16:AC64">
    <sortCondition descending="1" ref="AC16:AC64"/>
  </sortState>
  <mergeCells count="5">
    <mergeCell ref="T69:AA69"/>
    <mergeCell ref="A1:E7"/>
    <mergeCell ref="C9:E9"/>
    <mergeCell ref="C10:P13"/>
    <mergeCell ref="T68:AA6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2026-10-20T10:22:25Z</cp:lastPrinted>
  <dcterms:created xsi:type="dcterms:W3CDTF">2009-10-02T12:02:05Z</dcterms:created>
  <dcterms:modified xsi:type="dcterms:W3CDTF">2026-10-20T10:23:43Z</dcterms:modified>
</cp:coreProperties>
</file>