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14" i="1" l="1"/>
  <c r="AC198" i="1"/>
  <c r="AC234" i="1"/>
  <c r="AC233" i="1"/>
  <c r="AC100" i="1"/>
  <c r="AC148" i="1"/>
  <c r="AC232" i="1"/>
  <c r="AC214" i="1"/>
  <c r="AC127" i="1" l="1"/>
  <c r="AC199" i="1" l="1"/>
  <c r="AC70" i="1"/>
  <c r="AC135" i="1"/>
  <c r="AC188" i="1"/>
  <c r="AC41" i="1"/>
  <c r="AC180" i="1"/>
  <c r="AC74" i="1"/>
  <c r="AC92" i="1"/>
  <c r="AC17" i="1"/>
  <c r="AC28" i="1"/>
  <c r="AC223" i="1"/>
  <c r="AC124" i="1"/>
  <c r="AC78" i="1"/>
  <c r="AC113" i="1"/>
  <c r="AC50" i="1"/>
  <c r="AC81" i="1"/>
  <c r="AC116" i="1"/>
  <c r="AC119" i="1"/>
  <c r="AC54" i="1"/>
  <c r="AC26" i="1"/>
  <c r="AC61" i="1"/>
  <c r="AC182" i="1"/>
  <c r="AC161" i="1"/>
  <c r="AC44" i="1"/>
  <c r="AC218" i="1"/>
  <c r="AC36" i="1"/>
  <c r="AC209" i="1"/>
  <c r="AC178" i="1"/>
  <c r="AC224" i="1"/>
  <c r="AC204" i="1"/>
  <c r="AC226" i="1"/>
  <c r="AC56" i="1"/>
  <c r="AC115" i="1"/>
  <c r="AC30" i="1"/>
  <c r="AC24" i="1"/>
  <c r="AC169" i="1"/>
  <c r="AC152" i="1"/>
  <c r="AC46" i="1"/>
  <c r="AC84" i="1"/>
  <c r="AC94" i="1"/>
  <c r="AC208" i="1"/>
  <c r="AC62" i="1"/>
  <c r="AC229" i="1"/>
  <c r="AC32" i="1"/>
  <c r="AC106" i="1"/>
  <c r="AC206" i="1"/>
  <c r="AC64" i="1"/>
  <c r="AC219" i="1"/>
  <c r="AC69" i="1"/>
  <c r="AC139" i="1"/>
  <c r="AC227" i="1"/>
  <c r="AC89" i="1"/>
  <c r="AC91" i="1"/>
  <c r="AC195" i="1"/>
  <c r="AC189" i="1"/>
  <c r="AC59" i="1"/>
  <c r="AC72" i="1"/>
  <c r="AC57" i="1"/>
  <c r="AC200" i="1"/>
  <c r="AC174" i="1"/>
  <c r="AC117" i="1"/>
  <c r="AC98" i="1"/>
  <c r="AC190" i="1"/>
  <c r="AC159" i="1"/>
  <c r="AC22" i="1"/>
  <c r="AC217" i="1"/>
  <c r="AC131" i="1"/>
  <c r="AC176" i="1"/>
  <c r="AC228" i="1"/>
  <c r="AC167" i="1"/>
  <c r="AC33" i="1"/>
  <c r="AC123" i="1"/>
  <c r="AC23" i="1"/>
  <c r="AC29" i="1"/>
  <c r="AC67" i="1"/>
  <c r="AC156" i="1"/>
  <c r="AC185" i="1"/>
  <c r="AC16" i="1"/>
  <c r="AC52" i="1"/>
  <c r="AC122" i="1"/>
  <c r="AC184" i="1"/>
  <c r="AC43" i="1"/>
  <c r="AC27" i="1"/>
  <c r="AC73" i="1"/>
  <c r="AC158" i="1"/>
  <c r="AC108" i="1"/>
  <c r="AC143" i="1"/>
  <c r="AC150" i="1"/>
  <c r="AC186" i="1"/>
  <c r="AC31" i="1"/>
  <c r="AC205" i="1"/>
  <c r="AC66" i="1"/>
  <c r="AC130" i="1"/>
  <c r="AC144" i="1"/>
  <c r="AC157" i="1"/>
  <c r="AC47" i="1"/>
  <c r="AC197" i="1"/>
  <c r="AC51" i="1"/>
  <c r="AC166" i="1"/>
  <c r="AC20" i="1"/>
  <c r="AC48" i="1"/>
  <c r="AC35" i="1"/>
  <c r="AC68" i="1"/>
  <c r="AC118" i="1"/>
  <c r="AC202" i="1"/>
  <c r="AC125" i="1"/>
  <c r="AC19" i="1"/>
  <c r="AC216" i="1"/>
  <c r="AC193" i="1"/>
  <c r="AC137" i="1"/>
  <c r="AC149" i="1"/>
  <c r="AC38" i="1"/>
  <c r="AC63" i="1"/>
  <c r="AC79" i="1"/>
  <c r="AC164" i="1"/>
  <c r="AC97" i="1"/>
  <c r="AC213" i="1"/>
  <c r="AC142" i="1"/>
  <c r="AC90" i="1"/>
  <c r="AC95" i="1"/>
  <c r="AC86" i="1"/>
  <c r="AC102" i="1"/>
  <c r="AC179" i="1"/>
  <c r="AC53" i="1"/>
  <c r="AC191" i="1"/>
  <c r="AC71" i="1"/>
  <c r="AC141" i="1"/>
  <c r="AC231" i="1"/>
  <c r="AC132" i="1"/>
  <c r="AC196" i="1"/>
  <c r="AC76" i="1"/>
  <c r="AC107" i="1"/>
  <c r="AC93" i="1"/>
  <c r="AC34" i="1"/>
  <c r="AC80" i="1"/>
  <c r="AC165" i="1"/>
  <c r="AC210" i="1"/>
  <c r="AC87" i="1"/>
  <c r="AC111" i="1"/>
  <c r="AC134" i="1"/>
  <c r="AC49" i="1"/>
  <c r="AC39" i="1"/>
  <c r="AC55" i="1"/>
  <c r="AC212" i="1"/>
  <c r="AC194" i="1"/>
  <c r="AC83" i="1"/>
  <c r="AC126" i="1"/>
  <c r="AC99" i="1"/>
  <c r="AC65" i="1"/>
  <c r="AC96" i="1"/>
  <c r="AC163" i="1"/>
  <c r="AC181" i="1"/>
  <c r="AC175" i="1"/>
  <c r="AC40" i="1"/>
  <c r="AC192" i="1"/>
  <c r="AC58" i="1"/>
  <c r="AC140" i="1"/>
  <c r="AC129" i="1"/>
  <c r="AC82" i="1"/>
  <c r="AC183" i="1"/>
  <c r="AC77" i="1"/>
  <c r="AC145" i="1"/>
  <c r="AC172" i="1"/>
  <c r="AC88" i="1"/>
  <c r="AC103" i="1"/>
  <c r="AC37" i="1"/>
  <c r="AC120" i="1"/>
  <c r="AC128" i="1"/>
  <c r="AC211" i="1"/>
  <c r="AC168" i="1"/>
  <c r="AC101" i="1"/>
  <c r="AC177" i="1"/>
  <c r="AC170" i="1"/>
  <c r="AC153" i="1"/>
  <c r="AC230" i="1"/>
  <c r="AC203" i="1"/>
  <c r="AC162" i="1"/>
  <c r="AC21" i="1"/>
  <c r="AC171" i="1"/>
  <c r="AC155" i="1"/>
  <c r="AC109" i="1"/>
  <c r="AC207" i="1"/>
  <c r="AC121" i="1"/>
  <c r="AC104" i="1"/>
  <c r="AC138" i="1"/>
  <c r="AC215" i="1"/>
  <c r="AC18" i="1"/>
  <c r="AC154" i="1"/>
  <c r="AC75" i="1"/>
  <c r="AC42" i="1"/>
  <c r="AC105" i="1"/>
  <c r="AC60" i="1"/>
  <c r="AC25" i="1"/>
  <c r="AC136" i="1"/>
  <c r="AC160" i="1"/>
  <c r="AC225" i="1"/>
  <c r="AC187" i="1"/>
  <c r="AC220" i="1"/>
  <c r="AC201" i="1"/>
  <c r="AC45" i="1"/>
  <c r="AC112" i="1"/>
  <c r="AC222" i="1"/>
  <c r="AC110" i="1"/>
  <c r="AC133" i="1"/>
  <c r="AC85" i="1"/>
  <c r="AC147" i="1"/>
  <c r="AC173" i="1"/>
  <c r="AC151" i="1"/>
  <c r="AC221" i="1"/>
  <c r="AC146" i="1"/>
</calcChain>
</file>

<file path=xl/sharedStrings.xml><?xml version="1.0" encoding="utf-8"?>
<sst xmlns="http://schemas.openxmlformats.org/spreadsheetml/2006/main" count="758" uniqueCount="453">
  <si>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</si>
  <si>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</si>
  <si>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</si>
  <si>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</si>
  <si>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</si>
  <si>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</si>
  <si>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</si>
  <si>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</si>
  <si>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</si>
  <si>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</si>
  <si>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</si>
  <si>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</si>
  <si>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</si>
  <si>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</si>
  <si>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</si>
  <si>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</si>
  <si>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</si>
  <si>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</si>
  <si>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</si>
  <si>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</si>
  <si>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</si>
  <si>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</si>
  <si>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</si>
  <si>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</si>
  <si>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</si>
  <si>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</si>
  <si>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</si>
  <si>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</si>
  <si>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</si>
  <si>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</si>
  <si>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</si>
  <si>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</si>
  <si>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</si>
  <si>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</si>
  <si>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</si>
  <si>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</si>
  <si>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</si>
  <si>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</si>
  <si>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</si>
  <si>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</si>
  <si>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</si>
  <si>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</si>
  <si>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</si>
  <si>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</si>
  <si>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</si>
  <si>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</si>
  <si>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</si>
  <si>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15/19</t>
  </si>
  <si>
    <t>14/19</t>
  </si>
  <si>
    <t>Дијете РВИ ВРС или цив. жр. рата I до VI кат.</t>
  </si>
  <si>
    <t>5/20</t>
  </si>
  <si>
    <t>Умањење броја бодова на основу броја обнова</t>
  </si>
  <si>
    <t>Предсједник комисије</t>
  </si>
  <si>
    <t>Слободан Савановић</t>
  </si>
  <si>
    <t>ОСТОЈИЋ</t>
  </si>
  <si>
    <t>СЛОБОДАН</t>
  </si>
  <si>
    <t>МАША</t>
  </si>
  <si>
    <t>БАБИЋ</t>
  </si>
  <si>
    <t>ДАЛИБОР</t>
  </si>
  <si>
    <t>КАТАРИНА</t>
  </si>
  <si>
    <t>МИКИЋ</t>
  </si>
  <si>
    <t>СРЂАН</t>
  </si>
  <si>
    <t>МИЛИЦА</t>
  </si>
  <si>
    <t>ЈАРИЋ</t>
  </si>
  <si>
    <t>МИЛЕНКО</t>
  </si>
  <si>
    <t>БРАНКА</t>
  </si>
  <si>
    <t>ЛАЗЕНДИЋ</t>
  </si>
  <si>
    <t>ГОРАН</t>
  </si>
  <si>
    <t>САРА</t>
  </si>
  <si>
    <t>ВУКОЈЕВИЋ</t>
  </si>
  <si>
    <t>БОРО</t>
  </si>
  <si>
    <t>ДЕЈАН</t>
  </si>
  <si>
    <t>ЈОТАНОВИЋ</t>
  </si>
  <si>
    <t>ВЕЉКО</t>
  </si>
  <si>
    <t>НЕДА</t>
  </si>
  <si>
    <t>БУМБИЋ</t>
  </si>
  <si>
    <t>ЉУБО</t>
  </si>
  <si>
    <t>МАЈА</t>
  </si>
  <si>
    <t>ĆETKOVIĆ</t>
  </si>
  <si>
    <t>NOVO</t>
  </si>
  <si>
    <t>MILICA</t>
  </si>
  <si>
    <t>ЧАВИЋ</t>
  </si>
  <si>
    <t>ГОРДАНА</t>
  </si>
  <si>
    <t>МАРИЈА</t>
  </si>
  <si>
    <t>ТОМИЋ</t>
  </si>
  <si>
    <t>РАДОВАН</t>
  </si>
  <si>
    <t>ДУБРАВАЦ</t>
  </si>
  <si>
    <t>НЕНАД</t>
  </si>
  <si>
    <t>ДАВИД</t>
  </si>
  <si>
    <t>СТЈЕПАНОВИЋ</t>
  </si>
  <si>
    <t>ЗОРАН</t>
  </si>
  <si>
    <t>САЊА</t>
  </si>
  <si>
    <t>НИКИЋ</t>
  </si>
  <si>
    <t>ЂУКАНОВИЋ</t>
  </si>
  <si>
    <t>ЉУБИША</t>
  </si>
  <si>
    <t>АЊА</t>
  </si>
  <si>
    <t>РАДУЛОВИЋ</t>
  </si>
  <si>
    <t>САША</t>
  </si>
  <si>
    <t>ЖУПЉАНИН</t>
  </si>
  <si>
    <t>РАДИСЛАВ</t>
  </si>
  <si>
    <t>ДАРИО</t>
  </si>
  <si>
    <t>ШИКАЊИЋ</t>
  </si>
  <si>
    <t>АНА</t>
  </si>
  <si>
    <t>МИШКОВИЋ</t>
  </si>
  <si>
    <t>БОШКО</t>
  </si>
  <si>
    <t>ЊЕЖИЋ</t>
  </si>
  <si>
    <t>СИНИША</t>
  </si>
  <si>
    <t>ВУК</t>
  </si>
  <si>
    <t>БОШКОВИЋ</t>
  </si>
  <si>
    <t>НИКОЛА</t>
  </si>
  <si>
    <t>ОГЊЕН</t>
  </si>
  <si>
    <t>ВУЈЧИЋ</t>
  </si>
  <si>
    <t>МИЛОВАН</t>
  </si>
  <si>
    <t>МИХАЕЛА</t>
  </si>
  <si>
    <t>БОЖИЋ</t>
  </si>
  <si>
    <t>МИЊА</t>
  </si>
  <si>
    <t>РАИЛИЋ</t>
  </si>
  <si>
    <t>РАЈКО</t>
  </si>
  <si>
    <t>НАТАША</t>
  </si>
  <si>
    <t>МИЛИЋ</t>
  </si>
  <si>
    <t>ДРАГАН</t>
  </si>
  <si>
    <t>ДУЊА</t>
  </si>
  <si>
    <t xml:space="preserve">ЈОВИЋ </t>
  </si>
  <si>
    <t>МИЛАН</t>
  </si>
  <si>
    <t>КЕРИЋ</t>
  </si>
  <si>
    <t>НЕДЕЉКО</t>
  </si>
  <si>
    <t>ЈОВАНА</t>
  </si>
  <si>
    <t>ЈЕРИНИЋ</t>
  </si>
  <si>
    <t>ЈЕЛЕНА</t>
  </si>
  <si>
    <t>ИВАНОВИЋ</t>
  </si>
  <si>
    <t>ИВАНА</t>
  </si>
  <si>
    <t>БУЛАЈИЋ</t>
  </si>
  <si>
    <t>АЛЕКСАНДАР</t>
  </si>
  <si>
    <t>МИЛОШ</t>
  </si>
  <si>
    <t>СТОЈКОВИЋ</t>
  </si>
  <si>
    <t>СУЗАНА</t>
  </si>
  <si>
    <t>ГРУБАЧ</t>
  </si>
  <si>
    <t>ВАЊА</t>
  </si>
  <si>
    <t>ЈОКСИМОВИЋ</t>
  </si>
  <si>
    <t>НИКИЦА</t>
  </si>
  <si>
    <t>ДУШАН</t>
  </si>
  <si>
    <t>СУБОТИЋ</t>
  </si>
  <si>
    <t>СЛАЂАНА</t>
  </si>
  <si>
    <t>КНЕЖЕВИЋ</t>
  </si>
  <si>
    <t>ГАБРИЈЕЛА</t>
  </si>
  <si>
    <t>ВАСИЋ</t>
  </si>
  <si>
    <t>МИОДРАГ</t>
  </si>
  <si>
    <t>МАРИЈАНА</t>
  </si>
  <si>
    <t>МИТРОВИЋ</t>
  </si>
  <si>
    <t>КРИСТИЈАН</t>
  </si>
  <si>
    <t>ПЕТРАШ</t>
  </si>
  <si>
    <t>ПРЕДРАГ</t>
  </si>
  <si>
    <t>БАНДИЋ</t>
  </si>
  <si>
    <t>БРАНКО</t>
  </si>
  <si>
    <t>ЖИВАНА</t>
  </si>
  <si>
    <t>ЈЕРКОВИЋ</t>
  </si>
  <si>
    <t>МЛАДЕН</t>
  </si>
  <si>
    <t>ЉУБИЦА</t>
  </si>
  <si>
    <t>САВАТИЋ</t>
  </si>
  <si>
    <t xml:space="preserve">КУТИЋ </t>
  </si>
  <si>
    <t>ТАЊА</t>
  </si>
  <si>
    <t>НЕНАДОВИЋ</t>
  </si>
  <si>
    <t>НОВИЦА</t>
  </si>
  <si>
    <t>МАРИНА</t>
  </si>
  <si>
    <t>БОРИС</t>
  </si>
  <si>
    <t>МИЉАНА</t>
  </si>
  <si>
    <t>МАРИН</t>
  </si>
  <si>
    <t>АНАСТАСИЈА</t>
  </si>
  <si>
    <t>ГОЈИЋ</t>
  </si>
  <si>
    <t>МИЛОРАД</t>
  </si>
  <si>
    <t>ТАЈАНА</t>
  </si>
  <si>
    <t>МАРКОВИЋ</t>
  </si>
  <si>
    <t>ПЕЈИЋ</t>
  </si>
  <si>
    <t>ПАВЛОВИЋ</t>
  </si>
  <si>
    <t>ЖЕЉКО</t>
  </si>
  <si>
    <t>МАКЕЛИЋ</t>
  </si>
  <si>
    <t>ЕДИН</t>
  </si>
  <si>
    <t>ДЕНИСА</t>
  </si>
  <si>
    <t>РАДУМИЛО</t>
  </si>
  <si>
    <t>АНЂЕЛА</t>
  </si>
  <si>
    <t>САЛДУМ</t>
  </si>
  <si>
    <t>ДУКИЋ</t>
  </si>
  <si>
    <t>МИРОСЛАВ</t>
  </si>
  <si>
    <t>ЛАКИЋ</t>
  </si>
  <si>
    <t>ЖИВКО</t>
  </si>
  <si>
    <t>ХЕЛЕНА</t>
  </si>
  <si>
    <t>СТАНОЈЕВИЋ</t>
  </si>
  <si>
    <t>КРИСТИНА</t>
  </si>
  <si>
    <t>ДАНГУБИЋ</t>
  </si>
  <si>
    <t>ЈЕФТЕНИЋ</t>
  </si>
  <si>
    <t>БОЖО</t>
  </si>
  <si>
    <t>ДАЈАНА</t>
  </si>
  <si>
    <t>МИЋАНОВИЋ</t>
  </si>
  <si>
    <t>ПРЕМИЛ</t>
  </si>
  <si>
    <t>ЈОВАНОВИЋ</t>
  </si>
  <si>
    <t>ЈОВО</t>
  </si>
  <si>
    <t>ЂОКО</t>
  </si>
  <si>
    <t>САВИЋ</t>
  </si>
  <si>
    <t>ВЛАСТИМИР</t>
  </si>
  <si>
    <t>СЕМИЗ</t>
  </si>
  <si>
    <t>ДУШКО</t>
  </si>
  <si>
    <t>ЦАРИЋ</t>
  </si>
  <si>
    <t>САВО</t>
  </si>
  <si>
    <t>КРУЉ</t>
  </si>
  <si>
    <t>ГОРАНА</t>
  </si>
  <si>
    <t>СТУПАР</t>
  </si>
  <si>
    <t>ТИЈАНА</t>
  </si>
  <si>
    <t>ТРИПУНОВИЋ</t>
  </si>
  <si>
    <t>ДАНИЈЕЛА</t>
  </si>
  <si>
    <t>КУЧИНА</t>
  </si>
  <si>
    <t>САШКА</t>
  </si>
  <si>
    <t>МИЋО</t>
  </si>
  <si>
    <t>СТЕВО</t>
  </si>
  <si>
    <t>ГАЛИЋ</t>
  </si>
  <si>
    <t>МАНДИЋ</t>
  </si>
  <si>
    <t>МИЛОШЕВИЋ</t>
  </si>
  <si>
    <t>ВЕЛИБОР</t>
  </si>
  <si>
    <t>АНЂЕЛИНА</t>
  </si>
  <si>
    <t>МИЛАДИНОВИЋ</t>
  </si>
  <si>
    <t>ВИНКО</t>
  </si>
  <si>
    <t>ПИЈЕТЛОВИЋ</t>
  </si>
  <si>
    <t>ДАНИЛО</t>
  </si>
  <si>
    <t>БАШИЋ</t>
  </si>
  <si>
    <t>ДАРКО</t>
  </si>
  <si>
    <t>ЈОКАНОВИЋ</t>
  </si>
  <si>
    <t>ВУКОСАВ</t>
  </si>
  <si>
    <t>МЕЛКИЋ</t>
  </si>
  <si>
    <t>АСИМ</t>
  </si>
  <si>
    <t>АЛМА</t>
  </si>
  <si>
    <t>ЋЕХАЈИЋ</t>
  </si>
  <si>
    <t>ХАСАН</t>
  </si>
  <si>
    <t>АЗРА</t>
  </si>
  <si>
    <t>ВУЧКОВИЋ</t>
  </si>
  <si>
    <t xml:space="preserve">ДАЛИБОР </t>
  </si>
  <si>
    <t>ДАРИЈА</t>
  </si>
  <si>
    <t>МАРИЋ</t>
  </si>
  <si>
    <t>АНДРЕА</t>
  </si>
  <si>
    <t>ЈОНЛИЈА</t>
  </si>
  <si>
    <t>ЂУРО</t>
  </si>
  <si>
    <t>ВУКМАН</t>
  </si>
  <si>
    <t>ДАНОЈЕВИЋ</t>
  </si>
  <si>
    <t>СЛАВИША</t>
  </si>
  <si>
    <t>БАНОВИЋ</t>
  </si>
  <si>
    <t>БОГОЉУБ</t>
  </si>
  <si>
    <t>НАТАЛИЈА</t>
  </si>
  <si>
    <t>РАЈКОВИЋ</t>
  </si>
  <si>
    <t>БОЖАНА</t>
  </si>
  <si>
    <t>МЛАДЕНОВИЋ</t>
  </si>
  <si>
    <t>СТЕВАНОВИЋ</t>
  </si>
  <si>
    <t>АНИКА</t>
  </si>
  <si>
    <t>ПЕТКОВИЋ</t>
  </si>
  <si>
    <t>ЈОВАН</t>
  </si>
  <si>
    <t>АЛЕН</t>
  </si>
  <si>
    <t>АНИТА</t>
  </si>
  <si>
    <t>ПАУНИЋ</t>
  </si>
  <si>
    <t>ЗЕЛЕНКОВИЋ</t>
  </si>
  <si>
    <t>РАДИША</t>
  </si>
  <si>
    <t>СТОЈАНОВИЋ</t>
  </si>
  <si>
    <t>ТАРА</t>
  </si>
  <si>
    <t>БУРСАЋ</t>
  </si>
  <si>
    <t>БОЈАНА</t>
  </si>
  <si>
    <t>РАЦ</t>
  </si>
  <si>
    <t>ДАКИЋ</t>
  </si>
  <si>
    <t>ДРАГАНА</t>
  </si>
  <si>
    <t>ГАЧИЋ</t>
  </si>
  <si>
    <t>БАЈИЋ</t>
  </si>
  <si>
    <t>КОВАЧЕВИЋ</t>
  </si>
  <si>
    <t>ТИХАНА</t>
  </si>
  <si>
    <t>КАСАПОВИЋ</t>
  </si>
  <si>
    <t>РАДМИЛО</t>
  </si>
  <si>
    <t>МИХАЈЛО</t>
  </si>
  <si>
    <t>ВАНА</t>
  </si>
  <si>
    <t>ТОМИЧИЋ</t>
  </si>
  <si>
    <t>МАСТИЛОВИЋ</t>
  </si>
  <si>
    <t>СЛАВЕН</t>
  </si>
  <si>
    <t>НАЂА</t>
  </si>
  <si>
    <t>СИМИЋ</t>
  </si>
  <si>
    <t>НИКОЛИНА</t>
  </si>
  <si>
    <t>БРАНИСЛАВ</t>
  </si>
  <si>
    <t>ШАРЕНАЦ</t>
  </si>
  <si>
    <t>НЕЂО</t>
  </si>
  <si>
    <t>ЧУПИЋ</t>
  </si>
  <si>
    <t>ПЕТКО</t>
  </si>
  <si>
    <t>ТАМАРА</t>
  </si>
  <si>
    <t>МЛАДЕНКО</t>
  </si>
  <si>
    <t>СОФИЈА</t>
  </si>
  <si>
    <t>ДУЈАНИЋ</t>
  </si>
  <si>
    <t>АЛЕКСАНДРА</t>
  </si>
  <si>
    <t>ВАСКРСИЈА</t>
  </si>
  <si>
    <t>ПЕТАР</t>
  </si>
  <si>
    <t>ТОПРЕК</t>
  </si>
  <si>
    <t>СТЕФАН</t>
  </si>
  <si>
    <t>ОБРАДОВИЋ</t>
  </si>
  <si>
    <t>БОЈАН</t>
  </si>
  <si>
    <t>КРАЉ</t>
  </si>
  <si>
    <t>ТРКУЉА</t>
  </si>
  <si>
    <t>ИСИДОРА</t>
  </si>
  <si>
    <t>РАДИЋ</t>
  </si>
  <si>
    <t>ЗГОЊАНИН</t>
  </si>
  <si>
    <t>ГОЈКО</t>
  </si>
  <si>
    <t>ХАЛИЛИЋ</t>
  </si>
  <si>
    <t>БЕСИМА</t>
  </si>
  <si>
    <t>ЕМАНА</t>
  </si>
  <si>
    <t>РАДМАНОВИЋ</t>
  </si>
  <si>
    <t>МОМИР</t>
  </si>
  <si>
    <t>ВЕДРАНА</t>
  </si>
  <si>
    <t>ТРИВАНОВИЋ</t>
  </si>
  <si>
    <t>ВЛАДО</t>
  </si>
  <si>
    <t>МАКСИЋ</t>
  </si>
  <si>
    <t>ЂАЈИЋ</t>
  </si>
  <si>
    <t>КОДИЋ</t>
  </si>
  <si>
    <t>РАТКО</t>
  </si>
  <si>
    <t>ГАВРИЋ</t>
  </si>
  <si>
    <t>ЛОНЧАР</t>
  </si>
  <si>
    <t>ДРАЖЕНКО</t>
  </si>
  <si>
    <t>ВУЛИЋ</t>
  </si>
  <si>
    <t>ЗДРАВКО</t>
  </si>
  <si>
    <t>ЋЕЛИЋ</t>
  </si>
  <si>
    <t>ШМИТРАН</t>
  </si>
  <si>
    <t>НАДЕЖДА</t>
  </si>
  <si>
    <t>РАЈАК</t>
  </si>
  <si>
    <t>МИЛАНА</t>
  </si>
  <si>
    <t>ДРАГО</t>
  </si>
  <si>
    <t>КОСТРЕШЕВИЋ</t>
  </si>
  <si>
    <t>МАКСИМОВИЋ</t>
  </si>
  <si>
    <t>ЧЕДО</t>
  </si>
  <si>
    <t>ПЕТРОВИЋ</t>
  </si>
  <si>
    <t>СРЕТКО</t>
  </si>
  <si>
    <t>АЛЕКСИЋ</t>
  </si>
  <si>
    <t>ИЛИЈА</t>
  </si>
  <si>
    <t>МЕДАН</t>
  </si>
  <si>
    <t>МИЛЕВА</t>
  </si>
  <si>
    <t>СОЊА</t>
  </si>
  <si>
    <t>ЛАЗАРЕВИЋ</t>
  </si>
  <si>
    <t>СЛАВКО</t>
  </si>
  <si>
    <t>ОЏИЋ</t>
  </si>
  <si>
    <t>ЛАНА</t>
  </si>
  <si>
    <t>ШИПРАГА</t>
  </si>
  <si>
    <t>ДРАГОСЛАВ</t>
  </si>
  <si>
    <t>ГУЊЕВИЋ</t>
  </si>
  <si>
    <t>ШИНИК</t>
  </si>
  <si>
    <t>РАНКО</t>
  </si>
  <si>
    <t>БОРОВИНА</t>
  </si>
  <si>
    <t>ГАЗИЈА</t>
  </si>
  <si>
    <t>ГЛИШИЋ</t>
  </si>
  <si>
    <t>МИРКО</t>
  </si>
  <si>
    <t>СТАНИСЛАВА</t>
  </si>
  <si>
    <t>СИМЕУНОВИЋ</t>
  </si>
  <si>
    <t>ТОПИЋ</t>
  </si>
  <si>
    <t>ГАБРИЕЛА</t>
  </si>
  <si>
    <t>ЗЕКИЋ</t>
  </si>
  <si>
    <t>НОВАДИН</t>
  </si>
  <si>
    <t>БОГДАН</t>
  </si>
  <si>
    <t>МИЛАНОВИЋ</t>
  </si>
  <si>
    <t>БОГДАНА</t>
  </si>
  <si>
    <t>ТОДОРОВИЋ</t>
  </si>
  <si>
    <t>ТОМИСЛАВ</t>
  </si>
  <si>
    <t>ИВАНКОВИЋ</t>
  </si>
  <si>
    <t>БОЖИДАР</t>
  </si>
  <si>
    <t>КУЗМАНОВИЋ</t>
  </si>
  <si>
    <t>ЂОРЂЕ</t>
  </si>
  <si>
    <t>СРЕТОМИР</t>
  </si>
  <si>
    <t>БРКИЋ</t>
  </si>
  <si>
    <t>ЈЕРЕМИЋ</t>
  </si>
  <si>
    <t>ВЛАДИМИР</t>
  </si>
  <si>
    <t>ЧАБРИЛО</t>
  </si>
  <si>
    <t>ДРАГОЉУБ</t>
  </si>
  <si>
    <t>КРАСИЋ</t>
  </si>
  <si>
    <t>ДЕЛИЋ</t>
  </si>
  <si>
    <t>ИГОР</t>
  </si>
  <si>
    <t>ЉУБАН</t>
  </si>
  <si>
    <t>ВЛАЧИНА</t>
  </si>
  <si>
    <t>НЕМАЊА</t>
  </si>
  <si>
    <t>ОКОЛИЋ</t>
  </si>
  <si>
    <t>СРЕТО</t>
  </si>
  <si>
    <t>АЧКАР</t>
  </si>
  <si>
    <t>ЛАЗАР</t>
  </si>
  <si>
    <t>РАКАНОВИЋ</t>
  </si>
  <si>
    <t>ОЛИВЕР</t>
  </si>
  <si>
    <t>ПРЕДОЈЕВИЋ</t>
  </si>
  <si>
    <t>НИНКОВИЋ</t>
  </si>
  <si>
    <t>НЕБОЈША</t>
  </si>
  <si>
    <t>КЉАЈИЋ</t>
  </si>
  <si>
    <t>ЗОРАНА</t>
  </si>
  <si>
    <t>КРШИЋ</t>
  </si>
  <si>
    <t>СЛАВИЦА</t>
  </si>
  <si>
    <t>ТАТЈАНА</t>
  </si>
  <si>
    <t>ЗДЈЕЛАР</t>
  </si>
  <si>
    <t>ЖИВОЈИН</t>
  </si>
  <si>
    <t>ЖЕЉАНА</t>
  </si>
  <si>
    <t>СТОЈИЋ</t>
  </si>
  <si>
    <t>ЛУКА</t>
  </si>
  <si>
    <t>РАДОЊИЋ</t>
  </si>
  <si>
    <t>ЂУРИЋ</t>
  </si>
  <si>
    <t>РАДОЈИЦА</t>
  </si>
  <si>
    <t>АНЂЕЛИЋ</t>
  </si>
  <si>
    <t>МАРТИНА</t>
  </si>
  <si>
    <t>СУЛЕМА</t>
  </si>
  <si>
    <t>ЦВИЈЕТА</t>
  </si>
  <si>
    <t>ЂУРИЧИЋ</t>
  </si>
  <si>
    <t>УГЉЕША</t>
  </si>
  <si>
    <t>ПОПОВИЋ</t>
  </si>
  <si>
    <t>САВА</t>
  </si>
  <si>
    <t>КСЕНИЈА</t>
  </si>
  <si>
    <t>СУЧИЋ</t>
  </si>
  <si>
    <t>ТЕОДОРОВИЋ</t>
  </si>
  <si>
    <t>АНЂЕЛИЈА</t>
  </si>
  <si>
    <t>МАРА</t>
  </si>
  <si>
    <t>РАДЕНКО</t>
  </si>
  <si>
    <t>ДАНИЈЕЛ</t>
  </si>
  <si>
    <t>МАРЈАНОВИЋ</t>
  </si>
  <si>
    <t>ДЕБЕЉАК</t>
  </si>
  <si>
    <t>СТЕВИЋ</t>
  </si>
  <si>
    <t>СЛОБОДАНКА</t>
  </si>
  <si>
    <t>ШАЈАНОВИЋ</t>
  </si>
  <si>
    <t>БОРЈАН</t>
  </si>
  <si>
    <t>ДУРЈАНИЋ</t>
  </si>
  <si>
    <t>ГОЛИЋ</t>
  </si>
  <si>
    <t>ПЕРИЋ</t>
  </si>
  <si>
    <t>МИЛАДИН</t>
  </si>
  <si>
    <t>ШИПОВАЦ</t>
  </si>
  <si>
    <t>БЛАЖО</t>
  </si>
  <si>
    <t>МИЛИВОЈЕ</t>
  </si>
  <si>
    <t>ЂУРЂИЦА</t>
  </si>
  <si>
    <t>ИГЊИЋ</t>
  </si>
  <si>
    <t>САВКА</t>
  </si>
  <si>
    <t>СИМО</t>
  </si>
  <si>
    <t>МИЛИВОЈАЦ</t>
  </si>
  <si>
    <t>ВИКТОР</t>
  </si>
  <si>
    <t>ИГЊАТИЋ</t>
  </si>
  <si>
    <t>АРИФ</t>
  </si>
  <si>
    <t>АМИНА</t>
  </si>
  <si>
    <t>СУВАЈАЦ</t>
  </si>
  <si>
    <t>ВЕСЕЛИН</t>
  </si>
  <si>
    <t>ТУРЈАЧАНИН</t>
  </si>
  <si>
    <t>ЉУБИНКО</t>
  </si>
  <si>
    <t>ВЛАДАНА</t>
  </si>
  <si>
    <t>РАДАНОВИЋ</t>
  </si>
  <si>
    <t>ЦРНЧЕВИЋ</t>
  </si>
  <si>
    <t>ПЕЗЕРОВИЋ</t>
  </si>
  <si>
    <t>СТЕЛА</t>
  </si>
  <si>
    <t>ВЕРАН</t>
  </si>
  <si>
    <t>МИЛЕ</t>
  </si>
  <si>
    <t>КЕЦМАН</t>
  </si>
  <si>
    <t>АЛЕКСА</t>
  </si>
  <si>
    <t>ЋОЈДЕР</t>
  </si>
  <si>
    <t>ПЕЛЕМИШ</t>
  </si>
  <si>
    <t>БЕРА</t>
  </si>
  <si>
    <t>ВЕРИЋ</t>
  </si>
  <si>
    <t>ЖИВОДРАГ</t>
  </si>
  <si>
    <t>МЕШИЋ</t>
  </si>
  <si>
    <t>ЗВАНИЧНА РАНГ ЛИСТА ЗА СТУДЕНТЕ МЕДИЦИНСКОГ ФАКУЛТЕТА, ВИШИХ ГОДИНА СТУДИЈА
КОЈИ СУ ОСТВАРИЛИ ПРАВО НА СМЈЕШТАЈ У АКАДЕМСКОЈ 2026/27. ГОДИНИ</t>
  </si>
  <si>
    <t>РЕПУБЛИКА СРПСКА
ЈУ СТУДЕНТСКИ ЦЕНТАР
''НИКОЛА ТЕСЛА''
БАЊА ЛУКА
www.scnikolatesla.com
Дана, 29.10.2026.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</si>
</sst>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5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2" xfId="0" applyFill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5" fillId="0" borderId="4" xfId="0" applyFont="1" applyBorder="1"/>
    <xf numFmtId="0" fontId="7" fillId="0" borderId="2" xfId="0" applyFont="1" applyBorder="1"/>
    <xf numFmtId="49" fontId="5" fillId="5" borderId="6" xfId="0" applyNumberFormat="1" applyFont="1" applyFill="1" applyBorder="1" applyAlignment="1">
      <alignment horizontal="center" vertical="center"/>
    </xf>
    <xf numFmtId="0" fontId="5" fillId="5" borderId="6" xfId="0" applyNumberFormat="1" applyFont="1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5" fillId="0" borderId="3" xfId="0" applyFont="1" applyBorder="1"/>
    <xf numFmtId="2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0" fontId="5" fillId="5" borderId="9" xfId="0" applyNumberFormat="1" applyFont="1" applyFill="1" applyBorder="1" applyAlignment="1">
      <alignment horizontal="center"/>
    </xf>
    <xf numFmtId="2" fontId="2" fillId="5" borderId="9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0" fontId="5" fillId="5" borderId="3" xfId="0" applyFont="1" applyFill="1" applyBorder="1"/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5" fillId="0" borderId="9" xfId="0" applyFont="1" applyFill="1" applyBorder="1"/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" fontId="0" fillId="2" borderId="9" xfId="0" applyNumberFormat="1" applyFill="1" applyBorder="1" applyAlignment="1">
      <alignment horizontal="center" vertical="center"/>
    </xf>
    <xf numFmtId="2" fontId="0" fillId="5" borderId="9" xfId="0" applyNumberForma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4"/>
  <sheetViews>
    <sheetView tabSelected="1" zoomScale="110" zoomScaleNormal="110" zoomScalePageLayoutView="98" workbookViewId="0">
      <selection sqref="A1:E7"/>
    </sheetView>
  </sheetViews>
  <sheetFormatPr defaultRowHeight="12.75" x14ac:dyDescent="0.2"/>
  <cols>
    <col min="1" max="1" width="4.7109375" customWidth="1"/>
    <col min="2" max="2" width="3.28515625" hidden="1" customWidth="1"/>
    <col min="3" max="3" width="4.57031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23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77" t="s">
        <v>452</v>
      </c>
      <c r="B1" s="77"/>
      <c r="C1" s="77"/>
      <c r="D1" s="77"/>
      <c r="E1" s="77"/>
    </row>
    <row r="2" spans="1:29" ht="12.75" customHeight="1" x14ac:dyDescent="0.2">
      <c r="A2" s="77"/>
      <c r="B2" s="77"/>
      <c r="C2" s="77"/>
      <c r="D2" s="77"/>
      <c r="E2" s="77"/>
    </row>
    <row r="3" spans="1:29" ht="12.75" customHeight="1" x14ac:dyDescent="0.2">
      <c r="A3" s="77"/>
      <c r="B3" s="77"/>
      <c r="C3" s="77"/>
      <c r="D3" s="77"/>
      <c r="E3" s="77"/>
    </row>
    <row r="4" spans="1:29" ht="12.75" customHeight="1" x14ac:dyDescent="0.2">
      <c r="A4" s="77"/>
      <c r="B4" s="77"/>
      <c r="C4" s="77"/>
      <c r="D4" s="77"/>
      <c r="E4" s="77"/>
    </row>
    <row r="5" spans="1:29" ht="12.75" customHeight="1" x14ac:dyDescent="0.2">
      <c r="A5" s="77"/>
      <c r="B5" s="77"/>
      <c r="C5" s="77"/>
      <c r="D5" s="77"/>
      <c r="E5" s="77"/>
    </row>
    <row r="6" spans="1:29" x14ac:dyDescent="0.2">
      <c r="A6" s="77"/>
      <c r="B6" s="77"/>
      <c r="C6" s="77"/>
      <c r="D6" s="77"/>
      <c r="E6" s="77"/>
    </row>
    <row r="7" spans="1:29" ht="18.75" customHeight="1" x14ac:dyDescent="0.2">
      <c r="A7" s="77"/>
      <c r="B7" s="77"/>
      <c r="C7" s="77"/>
      <c r="D7" s="77"/>
      <c r="E7" s="77"/>
    </row>
    <row r="8" spans="1:29" ht="18.75" customHeight="1" x14ac:dyDescent="0.2">
      <c r="A8" s="1"/>
      <c r="B8" s="20"/>
      <c r="C8" s="1"/>
      <c r="D8" s="1"/>
      <c r="E8" s="1"/>
    </row>
    <row r="9" spans="1:29" hidden="1" x14ac:dyDescent="0.2">
      <c r="A9" s="1"/>
      <c r="B9" s="20"/>
      <c r="C9" s="78"/>
      <c r="D9" s="78"/>
      <c r="E9" s="78"/>
    </row>
    <row r="10" spans="1:29" ht="17.25" customHeight="1" x14ac:dyDescent="0.2">
      <c r="C10" s="79" t="s">
        <v>451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</row>
    <row r="11" spans="1:29" ht="17.25" customHeight="1" x14ac:dyDescent="0.2"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</row>
    <row r="12" spans="1:29" ht="17.25" customHeight="1" x14ac:dyDescent="0.2"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</row>
    <row r="13" spans="1:29" ht="14.25" customHeight="1" x14ac:dyDescent="0.2"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49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51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1" t="s">
        <v>42</v>
      </c>
      <c r="C16" s="16" t="s">
        <v>29</v>
      </c>
      <c r="D16" s="17" t="s">
        <v>411</v>
      </c>
      <c r="E16" s="17" t="s">
        <v>67</v>
      </c>
      <c r="F16" s="17" t="s">
        <v>142</v>
      </c>
      <c r="G16" s="7">
        <v>9.1999999999999993</v>
      </c>
      <c r="H16" s="8">
        <v>41</v>
      </c>
      <c r="I16" s="8">
        <v>41</v>
      </c>
      <c r="J16" s="24">
        <v>5</v>
      </c>
      <c r="K16" s="9"/>
      <c r="L16" s="18"/>
      <c r="M16" s="8"/>
      <c r="N16" s="8"/>
      <c r="O16" s="8">
        <v>2</v>
      </c>
      <c r="P16" s="8"/>
      <c r="Q16" s="8"/>
      <c r="R16" s="8"/>
      <c r="S16" s="8">
        <v>3</v>
      </c>
      <c r="T16" s="8"/>
      <c r="U16" s="8">
        <v>2</v>
      </c>
      <c r="V16" s="13">
        <v>0.1</v>
      </c>
      <c r="W16" s="12"/>
      <c r="X16" s="11"/>
      <c r="Y16" s="11"/>
      <c r="Z16" s="11"/>
      <c r="AA16" s="11"/>
      <c r="AB16" s="11"/>
      <c r="AC16" s="19">
        <f t="shared" ref="AC16:AC79" si="0">SUM(K16:V16,)-X16-AB16+AA16+Y16+Z16+G16*10+H16/I16+J16*0.35</f>
        <v>101.85</v>
      </c>
    </row>
    <row r="17" spans="1:29" x14ac:dyDescent="0.2">
      <c r="A17" s="15">
        <v>2</v>
      </c>
      <c r="B17" s="26"/>
      <c r="C17" s="26"/>
      <c r="D17" s="17" t="s">
        <v>145</v>
      </c>
      <c r="E17" s="17" t="s">
        <v>146</v>
      </c>
      <c r="F17" s="17" t="s">
        <v>147</v>
      </c>
      <c r="G17" s="7">
        <v>9.44</v>
      </c>
      <c r="H17" s="8">
        <v>34</v>
      </c>
      <c r="I17" s="8">
        <v>35</v>
      </c>
      <c r="J17" s="24">
        <v>5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>
        <v>2</v>
      </c>
      <c r="V17" s="13">
        <v>0.1</v>
      </c>
      <c r="W17" s="12"/>
      <c r="X17" s="11"/>
      <c r="Y17" s="11"/>
      <c r="Z17" s="11"/>
      <c r="AA17" s="11"/>
      <c r="AB17" s="11"/>
      <c r="AC17" s="19">
        <f t="shared" si="0"/>
        <v>99.221428571428561</v>
      </c>
    </row>
    <row r="18" spans="1:29" x14ac:dyDescent="0.2">
      <c r="A18" s="15">
        <v>3</v>
      </c>
      <c r="B18" s="26"/>
      <c r="C18" s="26"/>
      <c r="D18" s="17" t="s">
        <v>148</v>
      </c>
      <c r="E18" s="17" t="s">
        <v>91</v>
      </c>
      <c r="F18" s="17" t="s">
        <v>167</v>
      </c>
      <c r="G18" s="7">
        <v>9.43</v>
      </c>
      <c r="H18" s="8">
        <v>7</v>
      </c>
      <c r="I18" s="8">
        <v>9</v>
      </c>
      <c r="J18" s="24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>
        <v>3</v>
      </c>
      <c r="AB18" s="11"/>
      <c r="AC18" s="19">
        <f t="shared" si="0"/>
        <v>98.877777777777766</v>
      </c>
    </row>
    <row r="19" spans="1:29" x14ac:dyDescent="0.2">
      <c r="A19" s="15">
        <v>4</v>
      </c>
      <c r="B19" s="26"/>
      <c r="C19" s="26"/>
      <c r="D19" s="34" t="s">
        <v>134</v>
      </c>
      <c r="E19" s="34" t="s">
        <v>55</v>
      </c>
      <c r="F19" s="34" t="s">
        <v>135</v>
      </c>
      <c r="G19" s="40">
        <v>9.61</v>
      </c>
      <c r="H19" s="35">
        <v>33</v>
      </c>
      <c r="I19" s="35">
        <v>33</v>
      </c>
      <c r="J19" s="39">
        <v>4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>
        <v>0.1</v>
      </c>
      <c r="W19" s="35"/>
      <c r="X19" s="35"/>
      <c r="Y19" s="35"/>
      <c r="Z19" s="35"/>
      <c r="AA19" s="35"/>
      <c r="AB19" s="35"/>
      <c r="AC19" s="19">
        <f t="shared" si="0"/>
        <v>98.6</v>
      </c>
    </row>
    <row r="20" spans="1:29" x14ac:dyDescent="0.2">
      <c r="A20" s="15">
        <v>5</v>
      </c>
      <c r="B20" s="26"/>
      <c r="C20" s="26"/>
      <c r="D20" s="17" t="s">
        <v>159</v>
      </c>
      <c r="E20" s="17" t="s">
        <v>58</v>
      </c>
      <c r="F20" s="17" t="s">
        <v>160</v>
      </c>
      <c r="G20" s="7">
        <v>9.6300000000000008</v>
      </c>
      <c r="H20" s="8">
        <v>8</v>
      </c>
      <c r="I20" s="8">
        <v>9</v>
      </c>
      <c r="J20" s="24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0.2</v>
      </c>
      <c r="W20" s="12"/>
      <c r="X20" s="11"/>
      <c r="Y20" s="11"/>
      <c r="Z20" s="11"/>
      <c r="AA20" s="11"/>
      <c r="AB20" s="11"/>
      <c r="AC20" s="19">
        <f t="shared" si="0"/>
        <v>98.088888888888903</v>
      </c>
    </row>
    <row r="21" spans="1:29" x14ac:dyDescent="0.2">
      <c r="A21" s="15">
        <v>6</v>
      </c>
      <c r="B21" s="26"/>
      <c r="C21" s="26"/>
      <c r="D21" s="17" t="s">
        <v>63</v>
      </c>
      <c r="E21" s="17" t="s">
        <v>64</v>
      </c>
      <c r="F21" s="17" t="s">
        <v>65</v>
      </c>
      <c r="G21" s="7">
        <v>9.3800000000000008</v>
      </c>
      <c r="H21" s="8">
        <v>16</v>
      </c>
      <c r="I21" s="8">
        <v>16</v>
      </c>
      <c r="J21" s="24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>
        <v>2</v>
      </c>
      <c r="Z21" s="11"/>
      <c r="AA21" s="11"/>
      <c r="AB21" s="11"/>
      <c r="AC21" s="19">
        <f t="shared" si="0"/>
        <v>97.95</v>
      </c>
    </row>
    <row r="22" spans="1:29" x14ac:dyDescent="0.2">
      <c r="A22" s="15">
        <v>7</v>
      </c>
      <c r="B22" s="21"/>
      <c r="C22" s="16"/>
      <c r="D22" s="17" t="s">
        <v>297</v>
      </c>
      <c r="E22" s="17" t="s">
        <v>369</v>
      </c>
      <c r="F22" s="17" t="s">
        <v>187</v>
      </c>
      <c r="G22" s="7">
        <v>9.6</v>
      </c>
      <c r="H22" s="8">
        <v>8</v>
      </c>
      <c r="I22" s="8">
        <v>9</v>
      </c>
      <c r="J22" s="24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0.1</v>
      </c>
      <c r="W22" s="12"/>
      <c r="X22" s="11"/>
      <c r="Y22" s="11"/>
      <c r="Z22" s="11"/>
      <c r="AA22" s="11"/>
      <c r="AB22" s="11"/>
      <c r="AC22" s="19">
        <f t="shared" si="0"/>
        <v>97.688888888888883</v>
      </c>
    </row>
    <row r="23" spans="1:29" x14ac:dyDescent="0.2">
      <c r="A23" s="15">
        <v>8</v>
      </c>
      <c r="B23" s="36"/>
      <c r="C23" s="36"/>
      <c r="D23" s="17" t="s">
        <v>148</v>
      </c>
      <c r="E23" s="17" t="s">
        <v>58</v>
      </c>
      <c r="F23" s="17" t="s">
        <v>149</v>
      </c>
      <c r="G23" s="7">
        <v>9.27</v>
      </c>
      <c r="H23" s="8">
        <v>11</v>
      </c>
      <c r="I23" s="8">
        <v>12</v>
      </c>
      <c r="J23" s="24">
        <v>2</v>
      </c>
      <c r="K23" s="9"/>
      <c r="L23" s="18"/>
      <c r="M23" s="8"/>
      <c r="N23" s="8"/>
      <c r="O23" s="8"/>
      <c r="P23" s="8"/>
      <c r="Q23" s="8"/>
      <c r="R23" s="8"/>
      <c r="S23" s="8"/>
      <c r="T23" s="8"/>
      <c r="U23" s="8"/>
      <c r="V23" s="13">
        <v>0.1</v>
      </c>
      <c r="W23" s="12"/>
      <c r="X23" s="11"/>
      <c r="Y23" s="11"/>
      <c r="Z23" s="11"/>
      <c r="AA23" s="11">
        <v>3</v>
      </c>
      <c r="AB23" s="11"/>
      <c r="AC23" s="19">
        <f t="shared" si="0"/>
        <v>97.416666666666657</v>
      </c>
    </row>
    <row r="24" spans="1:29" x14ac:dyDescent="0.2">
      <c r="A24" s="15">
        <v>9</v>
      </c>
      <c r="B24" s="26"/>
      <c r="C24" s="26"/>
      <c r="D24" s="17" t="s">
        <v>72</v>
      </c>
      <c r="E24" s="17" t="s">
        <v>73</v>
      </c>
      <c r="F24" s="17" t="s">
        <v>74</v>
      </c>
      <c r="G24" s="7">
        <v>9.5</v>
      </c>
      <c r="H24" s="8">
        <v>16</v>
      </c>
      <c r="I24" s="8">
        <v>16</v>
      </c>
      <c r="J24" s="24">
        <v>3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97.149999999999991</v>
      </c>
    </row>
    <row r="25" spans="1:29" x14ac:dyDescent="0.2">
      <c r="A25" s="15">
        <v>10</v>
      </c>
      <c r="B25" s="21" t="s">
        <v>37</v>
      </c>
      <c r="C25" s="16" t="s">
        <v>29</v>
      </c>
      <c r="D25" s="17" t="s">
        <v>401</v>
      </c>
      <c r="E25" s="17" t="s">
        <v>402</v>
      </c>
      <c r="F25" s="17" t="s">
        <v>403</v>
      </c>
      <c r="G25" s="7">
        <v>9.4</v>
      </c>
      <c r="H25" s="8">
        <v>40</v>
      </c>
      <c r="I25" s="8">
        <v>41</v>
      </c>
      <c r="J25" s="24">
        <v>5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96.825609756097549</v>
      </c>
    </row>
    <row r="26" spans="1:29" x14ac:dyDescent="0.2">
      <c r="A26" s="15">
        <v>11</v>
      </c>
      <c r="B26" s="26"/>
      <c r="C26" s="26"/>
      <c r="D26" s="34" t="s">
        <v>81</v>
      </c>
      <c r="E26" s="34" t="s">
        <v>82</v>
      </c>
      <c r="F26" s="34" t="s">
        <v>83</v>
      </c>
      <c r="G26" s="35">
        <v>9.5</v>
      </c>
      <c r="H26" s="35">
        <v>8</v>
      </c>
      <c r="I26" s="35">
        <v>9</v>
      </c>
      <c r="J26" s="35">
        <v>2</v>
      </c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>
        <v>0.1</v>
      </c>
      <c r="W26" s="35"/>
      <c r="X26" s="35"/>
      <c r="Y26" s="35"/>
      <c r="Z26" s="35"/>
      <c r="AA26" s="35"/>
      <c r="AB26" s="35"/>
      <c r="AC26" s="19">
        <f t="shared" si="0"/>
        <v>96.688888888888883</v>
      </c>
    </row>
    <row r="27" spans="1:29" x14ac:dyDescent="0.2">
      <c r="A27" s="15">
        <v>12</v>
      </c>
      <c r="B27" s="26"/>
      <c r="C27" s="26"/>
      <c r="D27" s="17" t="s">
        <v>84</v>
      </c>
      <c r="E27" s="17" t="s">
        <v>85</v>
      </c>
      <c r="F27" s="17" t="s">
        <v>68</v>
      </c>
      <c r="G27" s="7">
        <v>9.5</v>
      </c>
      <c r="H27" s="8">
        <v>8</v>
      </c>
      <c r="I27" s="8">
        <v>9</v>
      </c>
      <c r="J27" s="24">
        <v>2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 t="shared" si="0"/>
        <v>96.688888888888883</v>
      </c>
    </row>
    <row r="28" spans="1:29" x14ac:dyDescent="0.2">
      <c r="A28" s="15">
        <v>13</v>
      </c>
      <c r="B28" s="21"/>
      <c r="C28" s="16"/>
      <c r="D28" s="17" t="s">
        <v>306</v>
      </c>
      <c r="E28" s="17" t="s">
        <v>123</v>
      </c>
      <c r="F28" s="17" t="s">
        <v>109</v>
      </c>
      <c r="G28" s="7">
        <v>9.1999999999999993</v>
      </c>
      <c r="H28" s="8">
        <v>7</v>
      </c>
      <c r="I28" s="8">
        <v>9</v>
      </c>
      <c r="J28" s="24">
        <v>2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>
        <v>3</v>
      </c>
      <c r="AB28" s="11"/>
      <c r="AC28" s="19">
        <f t="shared" si="0"/>
        <v>96.577777777777769</v>
      </c>
    </row>
    <row r="29" spans="1:29" x14ac:dyDescent="0.2">
      <c r="A29" s="15">
        <v>14</v>
      </c>
      <c r="B29" s="26"/>
      <c r="C29" s="26"/>
      <c r="D29" s="33" t="s">
        <v>150</v>
      </c>
      <c r="E29" s="17" t="s">
        <v>151</v>
      </c>
      <c r="F29" s="17" t="s">
        <v>71</v>
      </c>
      <c r="G29" s="7">
        <v>9.33</v>
      </c>
      <c r="H29" s="8">
        <v>51</v>
      </c>
      <c r="I29" s="8">
        <v>51</v>
      </c>
      <c r="J29" s="24">
        <v>6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96.499999999999986</v>
      </c>
    </row>
    <row r="30" spans="1:29" x14ac:dyDescent="0.2">
      <c r="A30" s="15">
        <v>15</v>
      </c>
      <c r="B30" s="21"/>
      <c r="C30" s="16"/>
      <c r="D30" s="17" t="s">
        <v>373</v>
      </c>
      <c r="E30" s="17" t="s">
        <v>374</v>
      </c>
      <c r="F30" s="17" t="s">
        <v>133</v>
      </c>
      <c r="G30" s="7">
        <v>9.2799999999999994</v>
      </c>
      <c r="H30" s="8">
        <v>7</v>
      </c>
      <c r="I30" s="8">
        <v>9</v>
      </c>
      <c r="J30" s="24">
        <v>2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>
        <v>2</v>
      </c>
      <c r="V30" s="13">
        <v>0.2</v>
      </c>
      <c r="W30" s="12"/>
      <c r="X30" s="11"/>
      <c r="Y30" s="11"/>
      <c r="Z30" s="11"/>
      <c r="AA30" s="11"/>
      <c r="AB30" s="11"/>
      <c r="AC30" s="19">
        <f t="shared" si="0"/>
        <v>96.477777777777774</v>
      </c>
    </row>
    <row r="31" spans="1:29" x14ac:dyDescent="0.2">
      <c r="A31" s="15">
        <v>16</v>
      </c>
      <c r="B31" s="21"/>
      <c r="C31" s="16"/>
      <c r="D31" s="34" t="s">
        <v>377</v>
      </c>
      <c r="E31" s="34" t="s">
        <v>90</v>
      </c>
      <c r="F31" s="34" t="s">
        <v>87</v>
      </c>
      <c r="G31" s="35">
        <v>9.25</v>
      </c>
      <c r="H31" s="35">
        <v>12</v>
      </c>
      <c r="I31" s="35">
        <v>12</v>
      </c>
      <c r="J31" s="39">
        <v>2</v>
      </c>
      <c r="K31" s="35"/>
      <c r="L31" s="35"/>
      <c r="M31" s="35"/>
      <c r="N31" s="35"/>
      <c r="O31" s="35">
        <v>2</v>
      </c>
      <c r="P31" s="35"/>
      <c r="Q31" s="35"/>
      <c r="R31" s="35"/>
      <c r="S31" s="35"/>
      <c r="T31" s="35"/>
      <c r="U31" s="35"/>
      <c r="V31" s="35">
        <v>0.1</v>
      </c>
      <c r="W31" s="35"/>
      <c r="X31" s="35"/>
      <c r="Y31" s="35"/>
      <c r="Z31" s="35"/>
      <c r="AA31" s="35"/>
      <c r="AB31" s="35"/>
      <c r="AC31" s="19">
        <f t="shared" si="0"/>
        <v>96.3</v>
      </c>
    </row>
    <row r="32" spans="1:29" x14ac:dyDescent="0.2">
      <c r="A32" s="15">
        <v>17</v>
      </c>
      <c r="B32" s="21" t="s">
        <v>30</v>
      </c>
      <c r="C32" s="16" t="s">
        <v>27</v>
      </c>
      <c r="D32" s="17" t="s">
        <v>213</v>
      </c>
      <c r="E32" s="17" t="s">
        <v>64</v>
      </c>
      <c r="F32" s="17" t="s">
        <v>62</v>
      </c>
      <c r="G32" s="7">
        <v>9.3699999999999992</v>
      </c>
      <c r="H32" s="8">
        <v>24</v>
      </c>
      <c r="I32" s="8">
        <v>25</v>
      </c>
      <c r="J32" s="24">
        <v>4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96.159999999999982</v>
      </c>
    </row>
    <row r="33" spans="1:29" x14ac:dyDescent="0.2">
      <c r="A33" s="15">
        <v>18</v>
      </c>
      <c r="B33" s="21"/>
      <c r="C33" s="16"/>
      <c r="D33" s="34" t="s">
        <v>66</v>
      </c>
      <c r="E33" s="34" t="s">
        <v>288</v>
      </c>
      <c r="F33" s="34" t="s">
        <v>289</v>
      </c>
      <c r="G33" s="40">
        <v>9.24</v>
      </c>
      <c r="H33" s="35">
        <v>37</v>
      </c>
      <c r="I33" s="35">
        <v>37</v>
      </c>
      <c r="J33" s="39">
        <v>6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>
        <v>0.1</v>
      </c>
      <c r="W33" s="35"/>
      <c r="X33" s="35"/>
      <c r="Y33" s="35"/>
      <c r="Z33" s="35"/>
      <c r="AA33" s="35"/>
      <c r="AB33" s="35"/>
      <c r="AC33" s="19">
        <f t="shared" si="0"/>
        <v>95.6</v>
      </c>
    </row>
    <row r="34" spans="1:29" x14ac:dyDescent="0.2">
      <c r="A34" s="15">
        <v>19</v>
      </c>
      <c r="B34" s="26"/>
      <c r="C34" s="26"/>
      <c r="D34" s="17" t="s">
        <v>312</v>
      </c>
      <c r="E34" s="17" t="s">
        <v>106</v>
      </c>
      <c r="F34" s="17" t="s">
        <v>319</v>
      </c>
      <c r="G34" s="7">
        <v>9.2200000000000006</v>
      </c>
      <c r="H34" s="8">
        <v>36</v>
      </c>
      <c r="I34" s="8">
        <v>37</v>
      </c>
      <c r="J34" s="24">
        <v>6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0.1</v>
      </c>
      <c r="W34" s="12"/>
      <c r="X34" s="11"/>
      <c r="Y34" s="11"/>
      <c r="Z34" s="11"/>
      <c r="AA34" s="11"/>
      <c r="AB34" s="11"/>
      <c r="AC34" s="19">
        <f t="shared" si="0"/>
        <v>95.37297297297296</v>
      </c>
    </row>
    <row r="35" spans="1:29" x14ac:dyDescent="0.2">
      <c r="A35" s="15">
        <v>20</v>
      </c>
      <c r="B35" s="26"/>
      <c r="C35" s="26"/>
      <c r="D35" s="17" t="s">
        <v>54</v>
      </c>
      <c r="E35" s="17" t="s">
        <v>182</v>
      </c>
      <c r="F35" s="17" t="s">
        <v>102</v>
      </c>
      <c r="G35" s="7">
        <v>9.14</v>
      </c>
      <c r="H35" s="8">
        <v>7</v>
      </c>
      <c r="I35" s="8">
        <v>9</v>
      </c>
      <c r="J35" s="24">
        <v>2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>
        <v>2</v>
      </c>
      <c r="V35" s="13">
        <v>0.2</v>
      </c>
      <c r="W35" s="12"/>
      <c r="X35" s="11"/>
      <c r="Y35" s="11"/>
      <c r="Z35" s="11"/>
      <c r="AA35" s="11"/>
      <c r="AB35" s="11"/>
      <c r="AC35" s="19">
        <f t="shared" si="0"/>
        <v>95.077777777777783</v>
      </c>
    </row>
    <row r="36" spans="1:29" x14ac:dyDescent="0.2">
      <c r="A36" s="15">
        <v>21</v>
      </c>
      <c r="B36" s="26"/>
      <c r="C36" s="26"/>
      <c r="D36" s="17" t="s">
        <v>347</v>
      </c>
      <c r="E36" s="17" t="s">
        <v>182</v>
      </c>
      <c r="F36" s="17" t="s">
        <v>68</v>
      </c>
      <c r="G36" s="7">
        <v>9.27</v>
      </c>
      <c r="H36" s="8">
        <v>11</v>
      </c>
      <c r="I36" s="8">
        <v>12</v>
      </c>
      <c r="J36" s="24">
        <v>2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0.5</v>
      </c>
      <c r="W36" s="12"/>
      <c r="X36" s="11"/>
      <c r="Y36" s="11"/>
      <c r="Z36" s="11"/>
      <c r="AA36" s="11"/>
      <c r="AB36" s="11"/>
      <c r="AC36" s="19">
        <f t="shared" si="0"/>
        <v>94.816666666666663</v>
      </c>
    </row>
    <row r="37" spans="1:29" x14ac:dyDescent="0.2">
      <c r="A37" s="15">
        <v>22</v>
      </c>
      <c r="B37" s="21" t="s">
        <v>31</v>
      </c>
      <c r="C37" s="16" t="s">
        <v>29</v>
      </c>
      <c r="D37" s="34" t="s">
        <v>420</v>
      </c>
      <c r="E37" s="34" t="s">
        <v>421</v>
      </c>
      <c r="F37" s="34" t="s">
        <v>83</v>
      </c>
      <c r="G37" s="35">
        <v>8.7899999999999991</v>
      </c>
      <c r="H37" s="35">
        <v>34</v>
      </c>
      <c r="I37" s="35">
        <v>35</v>
      </c>
      <c r="J37" s="39">
        <v>4</v>
      </c>
      <c r="K37" s="35"/>
      <c r="L37" s="35"/>
      <c r="M37" s="35"/>
      <c r="N37" s="35"/>
      <c r="O37" s="35">
        <v>2</v>
      </c>
      <c r="P37" s="35"/>
      <c r="Q37" s="35"/>
      <c r="R37" s="35"/>
      <c r="S37" s="35"/>
      <c r="T37" s="35"/>
      <c r="U37" s="35">
        <v>2</v>
      </c>
      <c r="V37" s="35">
        <v>0.5</v>
      </c>
      <c r="W37" s="35"/>
      <c r="X37" s="35"/>
      <c r="Y37" s="35"/>
      <c r="Z37" s="35"/>
      <c r="AA37" s="35"/>
      <c r="AB37" s="35"/>
      <c r="AC37" s="19">
        <f t="shared" si="0"/>
        <v>94.771428571428572</v>
      </c>
    </row>
    <row r="38" spans="1:29" x14ac:dyDescent="0.2">
      <c r="A38" s="15">
        <v>23</v>
      </c>
      <c r="B38" s="26"/>
      <c r="C38" s="26"/>
      <c r="D38" s="17" t="s">
        <v>96</v>
      </c>
      <c r="E38" s="17" t="s">
        <v>67</v>
      </c>
      <c r="F38" s="17" t="s">
        <v>97</v>
      </c>
      <c r="G38" s="7">
        <v>9.17</v>
      </c>
      <c r="H38" s="8">
        <v>35</v>
      </c>
      <c r="I38" s="8">
        <v>35</v>
      </c>
      <c r="J38" s="24">
        <v>4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0.1</v>
      </c>
      <c r="W38" s="12"/>
      <c r="X38" s="11"/>
      <c r="Y38" s="11"/>
      <c r="Z38" s="11"/>
      <c r="AA38" s="11"/>
      <c r="AB38" s="11"/>
      <c r="AC38" s="19">
        <f t="shared" si="0"/>
        <v>94.2</v>
      </c>
    </row>
    <row r="39" spans="1:29" x14ac:dyDescent="0.2">
      <c r="A39" s="15">
        <v>24</v>
      </c>
      <c r="B39" s="21"/>
      <c r="C39" s="16"/>
      <c r="D39" s="17" t="s">
        <v>194</v>
      </c>
      <c r="E39" s="17" t="s">
        <v>378</v>
      </c>
      <c r="F39" s="17" t="s">
        <v>83</v>
      </c>
      <c r="G39" s="7">
        <v>9</v>
      </c>
      <c r="H39" s="8">
        <v>11</v>
      </c>
      <c r="I39" s="8">
        <v>11</v>
      </c>
      <c r="J39" s="24">
        <v>2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>
        <v>2</v>
      </c>
      <c r="V39" s="13">
        <v>0.5</v>
      </c>
      <c r="W39" s="12"/>
      <c r="X39" s="11"/>
      <c r="Y39" s="11"/>
      <c r="Z39" s="11"/>
      <c r="AA39" s="11"/>
      <c r="AB39" s="11"/>
      <c r="AC39" s="19">
        <f t="shared" si="0"/>
        <v>94.2</v>
      </c>
    </row>
    <row r="40" spans="1:29" x14ac:dyDescent="0.2">
      <c r="A40" s="15">
        <v>25</v>
      </c>
      <c r="B40" s="21"/>
      <c r="C40" s="16"/>
      <c r="D40" s="34" t="s">
        <v>286</v>
      </c>
      <c r="E40" s="34" t="s">
        <v>153</v>
      </c>
      <c r="F40" s="34" t="s">
        <v>287</v>
      </c>
      <c r="G40" s="35">
        <v>9.1199999999999992</v>
      </c>
      <c r="H40" s="35">
        <v>40</v>
      </c>
      <c r="I40" s="35">
        <v>40</v>
      </c>
      <c r="J40" s="39">
        <v>5</v>
      </c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>
        <v>0.2</v>
      </c>
      <c r="W40" s="35"/>
      <c r="X40" s="35"/>
      <c r="Y40" s="35"/>
      <c r="Z40" s="35"/>
      <c r="AA40" s="35"/>
      <c r="AB40" s="35"/>
      <c r="AC40" s="19">
        <f t="shared" si="0"/>
        <v>94.149999999999991</v>
      </c>
    </row>
    <row r="41" spans="1:29" x14ac:dyDescent="0.2">
      <c r="A41" s="15">
        <v>26</v>
      </c>
      <c r="B41" s="21" t="s">
        <v>48</v>
      </c>
      <c r="C41" s="16" t="s">
        <v>35</v>
      </c>
      <c r="D41" s="34" t="s">
        <v>57</v>
      </c>
      <c r="E41" s="34" t="s">
        <v>174</v>
      </c>
      <c r="F41" s="34" t="s">
        <v>271</v>
      </c>
      <c r="G41" s="40">
        <v>9.31</v>
      </c>
      <c r="H41" s="35">
        <v>41</v>
      </c>
      <c r="I41" s="35">
        <v>43</v>
      </c>
      <c r="J41" s="35">
        <v>5</v>
      </c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>
        <v>0.2</v>
      </c>
      <c r="W41" s="35"/>
      <c r="X41" s="35">
        <v>2</v>
      </c>
      <c r="Y41" s="35"/>
      <c r="Z41" s="35"/>
      <c r="AA41" s="35"/>
      <c r="AB41" s="35"/>
      <c r="AC41" s="19">
        <f t="shared" si="0"/>
        <v>94.003488372093031</v>
      </c>
    </row>
    <row r="42" spans="1:29" x14ac:dyDescent="0.2">
      <c r="A42" s="15">
        <v>27</v>
      </c>
      <c r="B42" s="26"/>
      <c r="C42" s="26"/>
      <c r="D42" s="17" t="s">
        <v>108</v>
      </c>
      <c r="E42" s="17" t="s">
        <v>109</v>
      </c>
      <c r="F42" s="17" t="s">
        <v>110</v>
      </c>
      <c r="G42" s="7">
        <v>9.1300000000000008</v>
      </c>
      <c r="H42" s="8">
        <v>8</v>
      </c>
      <c r="I42" s="8">
        <v>9</v>
      </c>
      <c r="J42" s="24">
        <v>2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0.5</v>
      </c>
      <c r="W42" s="12"/>
      <c r="X42" s="11"/>
      <c r="Y42" s="11"/>
      <c r="Z42" s="11"/>
      <c r="AA42" s="11"/>
      <c r="AB42" s="11"/>
      <c r="AC42" s="19">
        <f t="shared" si="0"/>
        <v>93.3888888888889</v>
      </c>
    </row>
    <row r="43" spans="1:29" ht="12.75" customHeight="1" x14ac:dyDescent="0.2">
      <c r="A43" s="15">
        <v>28</v>
      </c>
      <c r="B43" s="21"/>
      <c r="C43" s="16"/>
      <c r="D43" s="34" t="s">
        <v>342</v>
      </c>
      <c r="E43" s="34" t="s">
        <v>146</v>
      </c>
      <c r="F43" s="34" t="s">
        <v>62</v>
      </c>
      <c r="G43" s="35">
        <v>9.14</v>
      </c>
      <c r="H43" s="35">
        <v>7</v>
      </c>
      <c r="I43" s="35">
        <v>9</v>
      </c>
      <c r="J43" s="35">
        <v>2</v>
      </c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>
        <v>0.5</v>
      </c>
      <c r="W43" s="35"/>
      <c r="X43" s="35"/>
      <c r="Y43" s="35"/>
      <c r="Z43" s="35"/>
      <c r="AA43" s="35"/>
      <c r="AB43" s="35"/>
      <c r="AC43" s="19">
        <f t="shared" si="0"/>
        <v>93.37777777777778</v>
      </c>
    </row>
    <row r="44" spans="1:29" x14ac:dyDescent="0.2">
      <c r="A44" s="15">
        <v>29</v>
      </c>
      <c r="B44" s="26"/>
      <c r="C44" s="26"/>
      <c r="D44" s="17" t="s">
        <v>98</v>
      </c>
      <c r="E44" s="17" t="s">
        <v>99</v>
      </c>
      <c r="F44" s="17" t="s">
        <v>100</v>
      </c>
      <c r="G44" s="7">
        <v>9.0500000000000007</v>
      </c>
      <c r="H44" s="8">
        <v>34</v>
      </c>
      <c r="I44" s="8">
        <v>35</v>
      </c>
      <c r="J44" s="24">
        <v>5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0.1</v>
      </c>
      <c r="W44" s="12"/>
      <c r="X44" s="11"/>
      <c r="Y44" s="11"/>
      <c r="Z44" s="11"/>
      <c r="AA44" s="11"/>
      <c r="AB44" s="11"/>
      <c r="AC44" s="19">
        <f t="shared" si="0"/>
        <v>93.321428571428569</v>
      </c>
    </row>
    <row r="45" spans="1:29" x14ac:dyDescent="0.2">
      <c r="A45" s="15">
        <v>30</v>
      </c>
      <c r="B45" s="21"/>
      <c r="C45" s="16"/>
      <c r="D45" s="17" t="s">
        <v>362</v>
      </c>
      <c r="E45" s="17" t="s">
        <v>334</v>
      </c>
      <c r="F45" s="17" t="s">
        <v>187</v>
      </c>
      <c r="G45" s="7">
        <v>9.0299999999999994</v>
      </c>
      <c r="H45" s="8">
        <v>34</v>
      </c>
      <c r="I45" s="8">
        <v>35</v>
      </c>
      <c r="J45" s="24">
        <v>5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93.121428571428567</v>
      </c>
    </row>
    <row r="46" spans="1:29" x14ac:dyDescent="0.2">
      <c r="A46" s="15">
        <v>31</v>
      </c>
      <c r="B46" s="26"/>
      <c r="C46" s="26"/>
      <c r="D46" s="17" t="s">
        <v>235</v>
      </c>
      <c r="E46" s="17" t="s">
        <v>120</v>
      </c>
      <c r="F46" s="17" t="s">
        <v>236</v>
      </c>
      <c r="G46" s="7">
        <v>9.06</v>
      </c>
      <c r="H46" s="8">
        <v>33</v>
      </c>
      <c r="I46" s="8">
        <v>33</v>
      </c>
      <c r="J46" s="24">
        <v>4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0.1</v>
      </c>
      <c r="W46" s="12"/>
      <c r="X46" s="11"/>
      <c r="Y46" s="11"/>
      <c r="Z46" s="11"/>
      <c r="AA46" s="11"/>
      <c r="AB46" s="11"/>
      <c r="AC46" s="19">
        <f t="shared" si="0"/>
        <v>93.100000000000009</v>
      </c>
    </row>
    <row r="47" spans="1:29" x14ac:dyDescent="0.2">
      <c r="A47" s="15">
        <v>32</v>
      </c>
      <c r="B47" s="21"/>
      <c r="C47" s="16"/>
      <c r="D47" s="17" t="s">
        <v>273</v>
      </c>
      <c r="E47" s="17" t="s">
        <v>274</v>
      </c>
      <c r="F47" s="17" t="s">
        <v>275</v>
      </c>
      <c r="G47" s="7">
        <v>9.1300000000000008</v>
      </c>
      <c r="H47" s="8">
        <v>8</v>
      </c>
      <c r="I47" s="8">
        <v>9</v>
      </c>
      <c r="J47" s="24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0.2</v>
      </c>
      <c r="W47" s="12"/>
      <c r="X47" s="11"/>
      <c r="Y47" s="11"/>
      <c r="Z47" s="11"/>
      <c r="AA47" s="11"/>
      <c r="AB47" s="11"/>
      <c r="AC47" s="19">
        <f t="shared" si="0"/>
        <v>93.088888888888903</v>
      </c>
    </row>
    <row r="48" spans="1:29" x14ac:dyDescent="0.2">
      <c r="A48" s="15">
        <v>33</v>
      </c>
      <c r="B48" s="26"/>
      <c r="C48" s="26"/>
      <c r="D48" s="17" t="s">
        <v>54</v>
      </c>
      <c r="E48" s="17" t="s">
        <v>55</v>
      </c>
      <c r="F48" s="17" t="s">
        <v>56</v>
      </c>
      <c r="G48" s="7">
        <v>9.11</v>
      </c>
      <c r="H48" s="8">
        <v>9</v>
      </c>
      <c r="I48" s="8">
        <v>9</v>
      </c>
      <c r="J48" s="24">
        <v>2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0.2</v>
      </c>
      <c r="W48" s="12"/>
      <c r="X48" s="11"/>
      <c r="Y48" s="11"/>
      <c r="Z48" s="11"/>
      <c r="AA48" s="11"/>
      <c r="AB48" s="11"/>
      <c r="AC48" s="19">
        <f t="shared" si="0"/>
        <v>93</v>
      </c>
    </row>
    <row r="49" spans="1:29" x14ac:dyDescent="0.2">
      <c r="A49" s="15">
        <v>34</v>
      </c>
      <c r="B49" s="21" t="s">
        <v>45</v>
      </c>
      <c r="C49" s="16" t="s">
        <v>29</v>
      </c>
      <c r="D49" s="25" t="s">
        <v>393</v>
      </c>
      <c r="E49" s="28" t="s">
        <v>394</v>
      </c>
      <c r="F49" s="28" t="s">
        <v>77</v>
      </c>
      <c r="G49" s="32">
        <v>9.14</v>
      </c>
      <c r="H49" s="30">
        <v>7</v>
      </c>
      <c r="I49" s="30">
        <v>9</v>
      </c>
      <c r="J49" s="30">
        <v>2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>
        <v>0.1</v>
      </c>
      <c r="W49" s="31"/>
      <c r="X49" s="31"/>
      <c r="Y49" s="31"/>
      <c r="Z49" s="31"/>
      <c r="AA49" s="31"/>
      <c r="AB49" s="31"/>
      <c r="AC49" s="19">
        <f t="shared" si="0"/>
        <v>92.977777777777774</v>
      </c>
    </row>
    <row r="50" spans="1:29" x14ac:dyDescent="0.2">
      <c r="A50" s="15">
        <v>35</v>
      </c>
      <c r="B50" s="21"/>
      <c r="C50" s="16"/>
      <c r="D50" s="26" t="s">
        <v>266</v>
      </c>
      <c r="E50" s="26" t="s">
        <v>112</v>
      </c>
      <c r="F50" s="26" t="s">
        <v>267</v>
      </c>
      <c r="G50" s="7">
        <v>8.57</v>
      </c>
      <c r="H50" s="31">
        <v>23</v>
      </c>
      <c r="I50" s="31">
        <v>24</v>
      </c>
      <c r="J50" s="30">
        <v>3</v>
      </c>
      <c r="K50" s="31"/>
      <c r="L50" s="31"/>
      <c r="M50" s="31"/>
      <c r="N50" s="31"/>
      <c r="O50" s="31">
        <v>2</v>
      </c>
      <c r="P50" s="31"/>
      <c r="Q50" s="31"/>
      <c r="R50" s="31"/>
      <c r="S50" s="31">
        <v>3</v>
      </c>
      <c r="T50" s="31"/>
      <c r="U50" s="31"/>
      <c r="V50" s="31">
        <v>0.2</v>
      </c>
      <c r="W50" s="31"/>
      <c r="X50" s="31"/>
      <c r="Y50" s="31"/>
      <c r="Z50" s="31"/>
      <c r="AA50" s="31"/>
      <c r="AB50" s="31"/>
      <c r="AC50" s="19">
        <f t="shared" si="0"/>
        <v>92.908333333333331</v>
      </c>
    </row>
    <row r="51" spans="1:29" x14ac:dyDescent="0.2">
      <c r="A51" s="15">
        <v>36</v>
      </c>
      <c r="B51" s="26"/>
      <c r="C51" s="26"/>
      <c r="D51" s="17" t="s">
        <v>105</v>
      </c>
      <c r="E51" s="17" t="s">
        <v>106</v>
      </c>
      <c r="F51" s="17" t="s">
        <v>107</v>
      </c>
      <c r="G51" s="7">
        <v>9.11</v>
      </c>
      <c r="H51" s="8">
        <v>9</v>
      </c>
      <c r="I51" s="8">
        <v>9</v>
      </c>
      <c r="J51" s="24">
        <v>2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/>
      <c r="V51" s="13">
        <v>0.1</v>
      </c>
      <c r="W51" s="12"/>
      <c r="X51" s="11"/>
      <c r="Y51" s="11"/>
      <c r="Z51" s="11"/>
      <c r="AA51" s="11"/>
      <c r="AB51" s="11"/>
      <c r="AC51" s="19">
        <f t="shared" si="0"/>
        <v>92.899999999999991</v>
      </c>
    </row>
    <row r="52" spans="1:29" x14ac:dyDescent="0.2">
      <c r="A52" s="15">
        <v>37</v>
      </c>
      <c r="B52" s="21" t="s">
        <v>37</v>
      </c>
      <c r="C52" s="16" t="s">
        <v>35</v>
      </c>
      <c r="D52" s="17" t="s">
        <v>448</v>
      </c>
      <c r="E52" s="17" t="s">
        <v>106</v>
      </c>
      <c r="F52" s="17" t="s">
        <v>391</v>
      </c>
      <c r="G52" s="7">
        <v>9.11</v>
      </c>
      <c r="H52" s="8">
        <v>9</v>
      </c>
      <c r="I52" s="8">
        <v>9</v>
      </c>
      <c r="J52" s="24">
        <v>2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0.1</v>
      </c>
      <c r="W52" s="12"/>
      <c r="X52" s="11"/>
      <c r="Y52" s="11"/>
      <c r="Z52" s="11"/>
      <c r="AA52" s="11"/>
      <c r="AB52" s="11"/>
      <c r="AC52" s="19">
        <f t="shared" si="0"/>
        <v>92.899999999999991</v>
      </c>
    </row>
    <row r="53" spans="1:29" x14ac:dyDescent="0.2">
      <c r="A53" s="15">
        <v>38</v>
      </c>
      <c r="B53" s="21"/>
      <c r="C53" s="16"/>
      <c r="D53" s="17" t="s">
        <v>257</v>
      </c>
      <c r="E53" s="17" t="s">
        <v>216</v>
      </c>
      <c r="F53" s="17" t="s">
        <v>258</v>
      </c>
      <c r="G53" s="7">
        <v>9.0299999999999994</v>
      </c>
      <c r="H53" s="8">
        <v>31</v>
      </c>
      <c r="I53" s="8">
        <v>33</v>
      </c>
      <c r="J53" s="24">
        <v>4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0.2</v>
      </c>
      <c r="W53" s="12"/>
      <c r="X53" s="11"/>
      <c r="Y53" s="11"/>
      <c r="Z53" s="11"/>
      <c r="AA53" s="11"/>
      <c r="AB53" s="11"/>
      <c r="AC53" s="19">
        <f t="shared" si="0"/>
        <v>92.839393939393943</v>
      </c>
    </row>
    <row r="54" spans="1:29" x14ac:dyDescent="0.2">
      <c r="A54" s="15">
        <v>39</v>
      </c>
      <c r="B54" s="26"/>
      <c r="C54" s="26"/>
      <c r="D54" s="25" t="s">
        <v>384</v>
      </c>
      <c r="E54" s="27" t="s">
        <v>385</v>
      </c>
      <c r="F54" s="27" t="s">
        <v>386</v>
      </c>
      <c r="G54" s="30">
        <v>9.1</v>
      </c>
      <c r="H54" s="30">
        <v>9</v>
      </c>
      <c r="I54" s="30">
        <v>9</v>
      </c>
      <c r="J54" s="30">
        <v>2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>
        <v>0.1</v>
      </c>
      <c r="W54" s="31"/>
      <c r="X54" s="31"/>
      <c r="Y54" s="31"/>
      <c r="Z54" s="31"/>
      <c r="AA54" s="31"/>
      <c r="AB54" s="31"/>
      <c r="AC54" s="19">
        <f t="shared" si="0"/>
        <v>92.8</v>
      </c>
    </row>
    <row r="55" spans="1:29" x14ac:dyDescent="0.2">
      <c r="A55" s="15">
        <v>40</v>
      </c>
      <c r="B55" s="26"/>
      <c r="C55" s="26"/>
      <c r="D55" s="17" t="s">
        <v>303</v>
      </c>
      <c r="E55" s="17" t="s">
        <v>304</v>
      </c>
      <c r="F55" s="17" t="s">
        <v>305</v>
      </c>
      <c r="G55" s="7">
        <v>8.9700000000000006</v>
      </c>
      <c r="H55" s="8">
        <v>34</v>
      </c>
      <c r="I55" s="8">
        <v>35</v>
      </c>
      <c r="J55" s="24">
        <v>5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0.1</v>
      </c>
      <c r="W55" s="12"/>
      <c r="X55" s="11"/>
      <c r="Y55" s="11"/>
      <c r="Z55" s="11"/>
      <c r="AA55" s="11"/>
      <c r="AB55" s="11"/>
      <c r="AC55" s="19">
        <f t="shared" si="0"/>
        <v>92.521428571428572</v>
      </c>
    </row>
    <row r="56" spans="1:29" x14ac:dyDescent="0.2">
      <c r="A56" s="15">
        <v>41</v>
      </c>
      <c r="B56" s="26"/>
      <c r="C56" s="26"/>
      <c r="D56" s="34" t="s">
        <v>199</v>
      </c>
      <c r="E56" s="34" t="s">
        <v>200</v>
      </c>
      <c r="F56" s="34" t="s">
        <v>126</v>
      </c>
      <c r="G56" s="35">
        <v>8.8800000000000008</v>
      </c>
      <c r="H56" s="35">
        <v>8</v>
      </c>
      <c r="I56" s="35">
        <v>9</v>
      </c>
      <c r="J56" s="39">
        <v>2</v>
      </c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>
        <v>2</v>
      </c>
      <c r="V56" s="35">
        <v>0.1</v>
      </c>
      <c r="W56" s="35"/>
      <c r="X56" s="35"/>
      <c r="Y56" s="35"/>
      <c r="Z56" s="35"/>
      <c r="AA56" s="35"/>
      <c r="AB56" s="35"/>
      <c r="AC56" s="19">
        <f t="shared" si="0"/>
        <v>92.488888888888894</v>
      </c>
    </row>
    <row r="57" spans="1:29" x14ac:dyDescent="0.2">
      <c r="A57" s="15">
        <v>42</v>
      </c>
      <c r="B57" s="26"/>
      <c r="C57" s="26"/>
      <c r="D57" s="17" t="s">
        <v>143</v>
      </c>
      <c r="E57" s="17" t="s">
        <v>120</v>
      </c>
      <c r="F57" s="17" t="s">
        <v>144</v>
      </c>
      <c r="G57" s="7">
        <v>8.61</v>
      </c>
      <c r="H57" s="8">
        <v>36</v>
      </c>
      <c r="I57" s="8">
        <v>37</v>
      </c>
      <c r="J57" s="24">
        <v>6</v>
      </c>
      <c r="K57" s="9"/>
      <c r="L57" s="18"/>
      <c r="M57" s="8"/>
      <c r="N57" s="8"/>
      <c r="O57" s="8"/>
      <c r="P57" s="8"/>
      <c r="Q57" s="8"/>
      <c r="R57" s="8"/>
      <c r="S57" s="8"/>
      <c r="T57" s="8">
        <v>5</v>
      </c>
      <c r="U57" s="8"/>
      <c r="V57" s="13">
        <v>0.1</v>
      </c>
      <c r="W57" s="12"/>
      <c r="X57" s="11">
        <v>2</v>
      </c>
      <c r="Y57" s="11"/>
      <c r="Z57" s="11"/>
      <c r="AA57" s="11"/>
      <c r="AB57" s="11"/>
      <c r="AC57" s="19">
        <f t="shared" si="0"/>
        <v>92.272972972972951</v>
      </c>
    </row>
    <row r="58" spans="1:29" x14ac:dyDescent="0.2">
      <c r="A58" s="15">
        <v>43</v>
      </c>
      <c r="B58" s="26"/>
      <c r="C58" s="26"/>
      <c r="D58" s="17" t="s">
        <v>268</v>
      </c>
      <c r="E58" s="17" t="s">
        <v>269</v>
      </c>
      <c r="F58" s="17" t="s">
        <v>270</v>
      </c>
      <c r="G58" s="7">
        <v>9.08</v>
      </c>
      <c r="H58" s="8">
        <v>36</v>
      </c>
      <c r="I58" s="8">
        <v>37</v>
      </c>
      <c r="J58" s="24">
        <v>6</v>
      </c>
      <c r="K58" s="9"/>
      <c r="L58" s="18"/>
      <c r="M58" s="8"/>
      <c r="N58" s="8"/>
      <c r="O58" s="8"/>
      <c r="P58" s="8"/>
      <c r="Q58" s="8"/>
      <c r="R58" s="8"/>
      <c r="S58" s="8"/>
      <c r="T58" s="8"/>
      <c r="U58" s="8"/>
      <c r="V58" s="13">
        <v>0.1</v>
      </c>
      <c r="W58" s="12"/>
      <c r="X58" s="11">
        <v>2</v>
      </c>
      <c r="Y58" s="11"/>
      <c r="Z58" s="11"/>
      <c r="AA58" s="11"/>
      <c r="AB58" s="11"/>
      <c r="AC58" s="19">
        <f t="shared" si="0"/>
        <v>91.972972972972954</v>
      </c>
    </row>
    <row r="59" spans="1:29" x14ac:dyDescent="0.2">
      <c r="A59" s="15">
        <v>44</v>
      </c>
      <c r="B59" s="26"/>
      <c r="C59" s="26"/>
      <c r="D59" s="17" t="s">
        <v>114</v>
      </c>
      <c r="E59" s="17" t="s">
        <v>90</v>
      </c>
      <c r="F59" s="17" t="s">
        <v>349</v>
      </c>
      <c r="G59" s="7">
        <v>9.11</v>
      </c>
      <c r="H59" s="8">
        <v>38</v>
      </c>
      <c r="I59" s="8">
        <v>40</v>
      </c>
      <c r="J59" s="24">
        <v>5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>
        <v>2</v>
      </c>
      <c r="Y59" s="11"/>
      <c r="Z59" s="11"/>
      <c r="AA59" s="11"/>
      <c r="AB59" s="11"/>
      <c r="AC59" s="19">
        <f t="shared" si="0"/>
        <v>91.899999999999991</v>
      </c>
    </row>
    <row r="60" spans="1:29" x14ac:dyDescent="0.2">
      <c r="A60" s="15">
        <v>45</v>
      </c>
      <c r="B60" s="26"/>
      <c r="C60" s="38"/>
      <c r="D60" s="34" t="s">
        <v>348</v>
      </c>
      <c r="E60" s="34" t="s">
        <v>55</v>
      </c>
      <c r="F60" s="34" t="s">
        <v>191</v>
      </c>
      <c r="G60" s="40">
        <v>9</v>
      </c>
      <c r="H60" s="35">
        <v>11</v>
      </c>
      <c r="I60" s="35">
        <v>12</v>
      </c>
      <c r="J60" s="39">
        <v>2</v>
      </c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>
        <v>0.2</v>
      </c>
      <c r="W60" s="35"/>
      <c r="X60" s="35"/>
      <c r="Y60" s="35"/>
      <c r="Z60" s="35"/>
      <c r="AA60" s="35"/>
      <c r="AB60" s="35"/>
      <c r="AC60" s="19">
        <f t="shared" si="0"/>
        <v>91.816666666666677</v>
      </c>
    </row>
    <row r="61" spans="1:29" x14ac:dyDescent="0.2">
      <c r="A61" s="15">
        <v>46</v>
      </c>
      <c r="B61" s="26"/>
      <c r="C61" s="26"/>
      <c r="D61" s="34" t="s">
        <v>60</v>
      </c>
      <c r="E61" s="34" t="s">
        <v>61</v>
      </c>
      <c r="F61" s="34" t="s">
        <v>62</v>
      </c>
      <c r="G61" s="35">
        <v>9</v>
      </c>
      <c r="H61" s="35">
        <v>9</v>
      </c>
      <c r="I61" s="35">
        <v>9</v>
      </c>
      <c r="J61" s="39">
        <v>2</v>
      </c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>
        <v>0.1</v>
      </c>
      <c r="W61" s="35"/>
      <c r="X61" s="35"/>
      <c r="Y61" s="35"/>
      <c r="Z61" s="35"/>
      <c r="AA61" s="35"/>
      <c r="AB61" s="35"/>
      <c r="AC61" s="19">
        <f t="shared" si="0"/>
        <v>91.8</v>
      </c>
    </row>
    <row r="62" spans="1:29" x14ac:dyDescent="0.2">
      <c r="A62" s="15">
        <v>47</v>
      </c>
      <c r="B62" s="26"/>
      <c r="C62" s="26"/>
      <c r="D62" s="22" t="s">
        <v>138</v>
      </c>
      <c r="E62" s="22" t="s">
        <v>139</v>
      </c>
      <c r="F62" s="22" t="s">
        <v>140</v>
      </c>
      <c r="G62" s="7">
        <v>9</v>
      </c>
      <c r="H62" s="8">
        <v>8</v>
      </c>
      <c r="I62" s="8">
        <v>9</v>
      </c>
      <c r="J62" s="24">
        <v>2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0.2</v>
      </c>
      <c r="W62" s="12"/>
      <c r="X62" s="11"/>
      <c r="Y62" s="11"/>
      <c r="Z62" s="11"/>
      <c r="AA62" s="11"/>
      <c r="AB62" s="11"/>
      <c r="AC62" s="19">
        <f t="shared" si="0"/>
        <v>91.788888888888891</v>
      </c>
    </row>
    <row r="63" spans="1:29" x14ac:dyDescent="0.2">
      <c r="A63" s="15">
        <v>48</v>
      </c>
      <c r="B63" s="21"/>
      <c r="C63" s="16"/>
      <c r="D63" s="17" t="s">
        <v>265</v>
      </c>
      <c r="E63" s="17" t="s">
        <v>97</v>
      </c>
      <c r="F63" s="17" t="s">
        <v>110</v>
      </c>
      <c r="G63" s="7">
        <v>9</v>
      </c>
      <c r="H63" s="8">
        <v>8</v>
      </c>
      <c r="I63" s="8">
        <v>9</v>
      </c>
      <c r="J63" s="24">
        <v>2</v>
      </c>
      <c r="K63" s="9"/>
      <c r="L63" s="18"/>
      <c r="M63" s="8"/>
      <c r="N63" s="8"/>
      <c r="O63" s="8"/>
      <c r="P63" s="8"/>
      <c r="Q63" s="8"/>
      <c r="R63" s="8"/>
      <c r="S63" s="8"/>
      <c r="T63" s="8"/>
      <c r="U63" s="8"/>
      <c r="V63" s="13">
        <v>0.2</v>
      </c>
      <c r="W63" s="12"/>
      <c r="X63" s="11"/>
      <c r="Y63" s="11"/>
      <c r="Z63" s="11"/>
      <c r="AA63" s="11"/>
      <c r="AB63" s="11"/>
      <c r="AC63" s="19">
        <f t="shared" si="0"/>
        <v>91.788888888888891</v>
      </c>
    </row>
    <row r="64" spans="1:29" x14ac:dyDescent="0.2">
      <c r="A64" s="15">
        <v>49</v>
      </c>
      <c r="B64" s="26"/>
      <c r="C64" s="26"/>
      <c r="D64" s="17" t="s">
        <v>181</v>
      </c>
      <c r="E64" s="17" t="s">
        <v>182</v>
      </c>
      <c r="F64" s="17" t="s">
        <v>146</v>
      </c>
      <c r="G64" s="7">
        <v>9</v>
      </c>
      <c r="H64" s="8">
        <v>8</v>
      </c>
      <c r="I64" s="8">
        <v>9</v>
      </c>
      <c r="J64" s="24">
        <v>2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0.1</v>
      </c>
      <c r="W64" s="12"/>
      <c r="X64" s="11"/>
      <c r="Y64" s="11"/>
      <c r="Z64" s="11"/>
      <c r="AA64" s="11"/>
      <c r="AB64" s="11"/>
      <c r="AC64" s="19">
        <f t="shared" si="0"/>
        <v>91.688888888888883</v>
      </c>
    </row>
    <row r="65" spans="1:29" x14ac:dyDescent="0.2">
      <c r="A65" s="15">
        <v>50</v>
      </c>
      <c r="B65" s="26"/>
      <c r="C65" s="26"/>
      <c r="D65" s="34" t="s">
        <v>224</v>
      </c>
      <c r="E65" s="34" t="s">
        <v>156</v>
      </c>
      <c r="F65" s="34" t="s">
        <v>61</v>
      </c>
      <c r="G65" s="35">
        <v>9</v>
      </c>
      <c r="H65" s="35">
        <v>8</v>
      </c>
      <c r="I65" s="35">
        <v>9</v>
      </c>
      <c r="J65" s="39">
        <v>2</v>
      </c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>
        <v>0.1</v>
      </c>
      <c r="W65" s="35"/>
      <c r="X65" s="35"/>
      <c r="Y65" s="35"/>
      <c r="Z65" s="35"/>
      <c r="AA65" s="35"/>
      <c r="AB65" s="35"/>
      <c r="AC65" s="19">
        <f t="shared" si="0"/>
        <v>91.688888888888883</v>
      </c>
    </row>
    <row r="66" spans="1:29" x14ac:dyDescent="0.2">
      <c r="A66" s="15">
        <v>51</v>
      </c>
      <c r="B66" s="26"/>
      <c r="C66" s="26"/>
      <c r="D66" s="17" t="s">
        <v>161</v>
      </c>
      <c r="E66" s="17" t="s">
        <v>162</v>
      </c>
      <c r="F66" s="17" t="s">
        <v>88</v>
      </c>
      <c r="G66" s="7">
        <v>8.8800000000000008</v>
      </c>
      <c r="H66" s="8">
        <v>33</v>
      </c>
      <c r="I66" s="8">
        <v>35</v>
      </c>
      <c r="J66" s="24">
        <v>5</v>
      </c>
      <c r="K66" s="9"/>
      <c r="L66" s="18"/>
      <c r="M66" s="8"/>
      <c r="N66" s="8"/>
      <c r="O66" s="8"/>
      <c r="P66" s="8"/>
      <c r="Q66" s="8"/>
      <c r="R66" s="8"/>
      <c r="S66" s="8"/>
      <c r="T66" s="8"/>
      <c r="U66" s="8"/>
      <c r="V66" s="13">
        <v>0.1</v>
      </c>
      <c r="W66" s="12"/>
      <c r="X66" s="11"/>
      <c r="Y66" s="11"/>
      <c r="Z66" s="11"/>
      <c r="AA66" s="11"/>
      <c r="AB66" s="11"/>
      <c r="AC66" s="19">
        <f t="shared" si="0"/>
        <v>91.592857142857142</v>
      </c>
    </row>
    <row r="67" spans="1:29" x14ac:dyDescent="0.2">
      <c r="A67" s="15">
        <v>52</v>
      </c>
      <c r="B67" s="26"/>
      <c r="C67" s="26"/>
      <c r="D67" s="17" t="s">
        <v>124</v>
      </c>
      <c r="E67" s="17" t="s">
        <v>125</v>
      </c>
      <c r="F67" s="17" t="s">
        <v>126</v>
      </c>
      <c r="G67" s="7">
        <v>9</v>
      </c>
      <c r="H67" s="8">
        <v>7</v>
      </c>
      <c r="I67" s="8">
        <v>9</v>
      </c>
      <c r="J67" s="24">
        <v>2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/>
      <c r="Y67" s="11"/>
      <c r="Z67" s="11"/>
      <c r="AA67" s="11"/>
      <c r="AB67" s="11"/>
      <c r="AC67" s="19">
        <f t="shared" si="0"/>
        <v>91.577777777777769</v>
      </c>
    </row>
    <row r="68" spans="1:29" x14ac:dyDescent="0.2">
      <c r="A68" s="15">
        <v>53</v>
      </c>
      <c r="B68" s="26"/>
      <c r="C68" s="26"/>
      <c r="D68" s="26" t="s">
        <v>226</v>
      </c>
      <c r="E68" s="26" t="s">
        <v>227</v>
      </c>
      <c r="F68" s="26" t="s">
        <v>228</v>
      </c>
      <c r="G68" s="31">
        <v>8.8699999999999992</v>
      </c>
      <c r="H68" s="31">
        <v>39</v>
      </c>
      <c r="I68" s="31">
        <v>41</v>
      </c>
      <c r="J68" s="30">
        <v>5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>
        <v>0.1</v>
      </c>
      <c r="W68" s="31"/>
      <c r="X68" s="31"/>
      <c r="Y68" s="31"/>
      <c r="Z68" s="31"/>
      <c r="AA68" s="31"/>
      <c r="AB68" s="31"/>
      <c r="AC68" s="19">
        <f t="shared" si="0"/>
        <v>91.501219512195107</v>
      </c>
    </row>
    <row r="69" spans="1:29" x14ac:dyDescent="0.2">
      <c r="A69" s="15">
        <v>54</v>
      </c>
      <c r="B69" s="21"/>
      <c r="C69" s="16"/>
      <c r="D69" s="17" t="s">
        <v>359</v>
      </c>
      <c r="E69" s="17" t="s">
        <v>125</v>
      </c>
      <c r="F69" s="17" t="s">
        <v>360</v>
      </c>
      <c r="G69" s="7">
        <v>8.8699999999999992</v>
      </c>
      <c r="H69" s="8">
        <v>8</v>
      </c>
      <c r="I69" s="8">
        <v>9</v>
      </c>
      <c r="J69" s="24">
        <v>2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0.1</v>
      </c>
      <c r="W69" s="12"/>
      <c r="X69" s="11">
        <v>2</v>
      </c>
      <c r="Y69" s="11"/>
      <c r="Z69" s="11"/>
      <c r="AA69" s="11">
        <v>3</v>
      </c>
      <c r="AB69" s="11"/>
      <c r="AC69" s="19">
        <f t="shared" si="0"/>
        <v>91.388888888888872</v>
      </c>
    </row>
    <row r="70" spans="1:29" x14ac:dyDescent="0.2">
      <c r="A70" s="15">
        <v>55</v>
      </c>
      <c r="B70" s="26"/>
      <c r="C70" s="26"/>
      <c r="D70" s="26" t="s">
        <v>89</v>
      </c>
      <c r="E70" s="26" t="s">
        <v>90</v>
      </c>
      <c r="F70" s="26" t="s">
        <v>91</v>
      </c>
      <c r="G70" s="7">
        <v>8.84</v>
      </c>
      <c r="H70" s="31">
        <v>43</v>
      </c>
      <c r="I70" s="31">
        <v>43</v>
      </c>
      <c r="J70" s="30">
        <v>5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>
        <v>0.2</v>
      </c>
      <c r="W70" s="31"/>
      <c r="X70" s="31"/>
      <c r="Y70" s="31"/>
      <c r="Z70" s="31"/>
      <c r="AA70" s="31"/>
      <c r="AB70" s="31"/>
      <c r="AC70" s="19">
        <f t="shared" si="0"/>
        <v>91.350000000000009</v>
      </c>
    </row>
    <row r="71" spans="1:29" x14ac:dyDescent="0.2">
      <c r="A71" s="15">
        <v>56</v>
      </c>
      <c r="B71" s="21"/>
      <c r="C71" s="16"/>
      <c r="D71" s="17" t="s">
        <v>418</v>
      </c>
      <c r="E71" s="17" t="s">
        <v>419</v>
      </c>
      <c r="F71" s="17" t="s">
        <v>147</v>
      </c>
      <c r="G71" s="7">
        <v>8.6199999999999992</v>
      </c>
      <c r="H71" s="8">
        <v>8</v>
      </c>
      <c r="I71" s="8">
        <v>9</v>
      </c>
      <c r="J71" s="24">
        <v>2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0.5</v>
      </c>
      <c r="W71" s="12"/>
      <c r="X71" s="11"/>
      <c r="Y71" s="11"/>
      <c r="Z71" s="11"/>
      <c r="AA71" s="11">
        <v>3</v>
      </c>
      <c r="AB71" s="11"/>
      <c r="AC71" s="19">
        <f t="shared" si="0"/>
        <v>91.288888888888877</v>
      </c>
    </row>
    <row r="72" spans="1:29" x14ac:dyDescent="0.2">
      <c r="A72" s="15">
        <v>57</v>
      </c>
      <c r="B72" s="26"/>
      <c r="C72" s="26"/>
      <c r="D72" s="17" t="s">
        <v>232</v>
      </c>
      <c r="E72" s="17" t="s">
        <v>233</v>
      </c>
      <c r="F72" s="17" t="s">
        <v>234</v>
      </c>
      <c r="G72" s="7">
        <v>8.86</v>
      </c>
      <c r="H72" s="8">
        <v>23</v>
      </c>
      <c r="I72" s="8">
        <v>25</v>
      </c>
      <c r="J72" s="24">
        <v>4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/>
      <c r="V72" s="13">
        <v>0.1</v>
      </c>
      <c r="W72" s="12"/>
      <c r="X72" s="11"/>
      <c r="Y72" s="11"/>
      <c r="Z72" s="11"/>
      <c r="AA72" s="11"/>
      <c r="AB72" s="11"/>
      <c r="AC72" s="19">
        <f t="shared" si="0"/>
        <v>91.02</v>
      </c>
    </row>
    <row r="73" spans="1:29" x14ac:dyDescent="0.2">
      <c r="A73" s="15">
        <v>58</v>
      </c>
      <c r="B73" s="21" t="s">
        <v>32</v>
      </c>
      <c r="C73" s="16" t="s">
        <v>27</v>
      </c>
      <c r="D73" s="17" t="s">
        <v>446</v>
      </c>
      <c r="E73" s="17" t="s">
        <v>174</v>
      </c>
      <c r="F73" s="17" t="s">
        <v>263</v>
      </c>
      <c r="G73" s="7">
        <v>8.8000000000000007</v>
      </c>
      <c r="H73" s="8">
        <v>35</v>
      </c>
      <c r="I73" s="8">
        <v>35</v>
      </c>
      <c r="J73" s="24">
        <v>4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/>
      <c r="V73" s="13">
        <v>0.5</v>
      </c>
      <c r="W73" s="12"/>
      <c r="X73" s="11"/>
      <c r="Y73" s="11"/>
      <c r="Z73" s="11"/>
      <c r="AA73" s="11"/>
      <c r="AB73" s="11"/>
      <c r="AC73" s="19">
        <f t="shared" si="0"/>
        <v>90.9</v>
      </c>
    </row>
    <row r="74" spans="1:29" x14ac:dyDescent="0.2">
      <c r="A74" s="15">
        <v>59</v>
      </c>
      <c r="B74" s="26"/>
      <c r="C74" s="26"/>
      <c r="D74" s="17" t="s">
        <v>168</v>
      </c>
      <c r="E74" s="17" t="s">
        <v>169</v>
      </c>
      <c r="F74" s="17" t="s">
        <v>170</v>
      </c>
      <c r="G74" s="7">
        <v>9.0299999999999994</v>
      </c>
      <c r="H74" s="8">
        <v>33</v>
      </c>
      <c r="I74" s="8">
        <v>33</v>
      </c>
      <c r="J74" s="24">
        <v>4</v>
      </c>
      <c r="K74" s="9"/>
      <c r="L74" s="18"/>
      <c r="M74" s="8"/>
      <c r="N74" s="8"/>
      <c r="O74" s="8"/>
      <c r="P74" s="8"/>
      <c r="Q74" s="8"/>
      <c r="R74" s="8"/>
      <c r="S74" s="8"/>
      <c r="T74" s="8"/>
      <c r="U74" s="8"/>
      <c r="V74" s="13">
        <v>0.1</v>
      </c>
      <c r="W74" s="12"/>
      <c r="X74" s="11">
        <v>2</v>
      </c>
      <c r="Y74" s="11"/>
      <c r="Z74" s="11"/>
      <c r="AA74" s="11"/>
      <c r="AB74" s="11"/>
      <c r="AC74" s="19">
        <f t="shared" si="0"/>
        <v>90.8</v>
      </c>
    </row>
    <row r="75" spans="1:29" x14ac:dyDescent="0.2">
      <c r="A75" s="15">
        <v>60</v>
      </c>
      <c r="B75" s="26"/>
      <c r="C75" s="26"/>
      <c r="D75" s="17" t="s">
        <v>424</v>
      </c>
      <c r="E75" s="17" t="s">
        <v>425</v>
      </c>
      <c r="F75" s="17" t="s">
        <v>62</v>
      </c>
      <c r="G75" s="7">
        <v>8.7100000000000009</v>
      </c>
      <c r="H75" s="8">
        <v>7</v>
      </c>
      <c r="I75" s="8">
        <v>9</v>
      </c>
      <c r="J75" s="24">
        <v>2</v>
      </c>
      <c r="K75" s="9"/>
      <c r="L75" s="18"/>
      <c r="M75" s="8"/>
      <c r="N75" s="8"/>
      <c r="O75" s="8">
        <v>2</v>
      </c>
      <c r="P75" s="8"/>
      <c r="Q75" s="8"/>
      <c r="R75" s="8"/>
      <c r="S75" s="8"/>
      <c r="T75" s="8"/>
      <c r="U75" s="8"/>
      <c r="V75" s="13">
        <v>0.2</v>
      </c>
      <c r="W75" s="12"/>
      <c r="X75" s="11"/>
      <c r="Y75" s="11"/>
      <c r="Z75" s="11"/>
      <c r="AA75" s="11"/>
      <c r="AB75" s="11"/>
      <c r="AC75" s="19">
        <f t="shared" si="0"/>
        <v>90.777777777777786</v>
      </c>
    </row>
    <row r="76" spans="1:29" x14ac:dyDescent="0.2">
      <c r="A76" s="15">
        <v>61</v>
      </c>
      <c r="B76" s="21"/>
      <c r="C76" s="16"/>
      <c r="D76" s="17" t="s">
        <v>344</v>
      </c>
      <c r="E76" s="17" t="s">
        <v>345</v>
      </c>
      <c r="F76" s="17" t="s">
        <v>68</v>
      </c>
      <c r="G76" s="7">
        <v>8.83</v>
      </c>
      <c r="H76" s="8">
        <v>23</v>
      </c>
      <c r="I76" s="8">
        <v>25</v>
      </c>
      <c r="J76" s="24">
        <v>4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/>
      <c r="V76" s="13">
        <v>0.1</v>
      </c>
      <c r="W76" s="12"/>
      <c r="X76" s="11"/>
      <c r="Y76" s="11"/>
      <c r="Z76" s="11"/>
      <c r="AA76" s="11"/>
      <c r="AB76" s="11"/>
      <c r="AC76" s="19">
        <f t="shared" si="0"/>
        <v>90.72</v>
      </c>
    </row>
    <row r="77" spans="1:29" x14ac:dyDescent="0.2">
      <c r="A77" s="15">
        <v>62</v>
      </c>
      <c r="B77" s="21"/>
      <c r="C77" s="16"/>
      <c r="D77" s="17" t="s">
        <v>145</v>
      </c>
      <c r="E77" s="17" t="s">
        <v>146</v>
      </c>
      <c r="F77" s="17" t="s">
        <v>163</v>
      </c>
      <c r="G77" s="7">
        <v>8.7100000000000009</v>
      </c>
      <c r="H77" s="8">
        <v>7</v>
      </c>
      <c r="I77" s="8">
        <v>9</v>
      </c>
      <c r="J77" s="24">
        <v>2</v>
      </c>
      <c r="K77" s="9"/>
      <c r="L77" s="18"/>
      <c r="M77" s="8"/>
      <c r="N77" s="8"/>
      <c r="O77" s="8"/>
      <c r="P77" s="8"/>
      <c r="Q77" s="8"/>
      <c r="R77" s="8"/>
      <c r="S77" s="8"/>
      <c r="T77" s="8"/>
      <c r="U77" s="8">
        <v>2</v>
      </c>
      <c r="V77" s="13">
        <v>0.1</v>
      </c>
      <c r="W77" s="12"/>
      <c r="X77" s="11"/>
      <c r="Y77" s="11"/>
      <c r="Z77" s="11"/>
      <c r="AA77" s="11"/>
      <c r="AB77" s="11"/>
      <c r="AC77" s="19">
        <f t="shared" si="0"/>
        <v>90.677777777777777</v>
      </c>
    </row>
    <row r="78" spans="1:29" ht="13.5" customHeight="1" x14ac:dyDescent="0.2">
      <c r="A78" s="15">
        <v>63</v>
      </c>
      <c r="B78" s="26"/>
      <c r="C78" s="26"/>
      <c r="D78" s="17" t="s">
        <v>127</v>
      </c>
      <c r="E78" s="17" t="s">
        <v>58</v>
      </c>
      <c r="F78" s="17" t="s">
        <v>128</v>
      </c>
      <c r="G78" s="7">
        <v>8.81</v>
      </c>
      <c r="H78" s="8">
        <v>32</v>
      </c>
      <c r="I78" s="8">
        <v>33</v>
      </c>
      <c r="J78" s="24">
        <v>4</v>
      </c>
      <c r="K78" s="9"/>
      <c r="L78" s="18"/>
      <c r="M78" s="8"/>
      <c r="N78" s="8"/>
      <c r="O78" s="8"/>
      <c r="P78" s="8"/>
      <c r="Q78" s="8"/>
      <c r="R78" s="8"/>
      <c r="S78" s="8"/>
      <c r="T78" s="8"/>
      <c r="U78" s="8"/>
      <c r="V78" s="13">
        <v>0.2</v>
      </c>
      <c r="W78" s="12"/>
      <c r="X78" s="11"/>
      <c r="Y78" s="11"/>
      <c r="Z78" s="11"/>
      <c r="AA78" s="11"/>
      <c r="AB78" s="11"/>
      <c r="AC78" s="19">
        <f t="shared" si="0"/>
        <v>90.669696969696986</v>
      </c>
    </row>
    <row r="79" spans="1:29" ht="15.75" customHeight="1" thickBot="1" x14ac:dyDescent="0.25">
      <c r="A79" s="15">
        <v>64</v>
      </c>
      <c r="B79" s="37"/>
      <c r="C79" s="37"/>
      <c r="D79" s="17" t="s">
        <v>172</v>
      </c>
      <c r="E79" s="17" t="s">
        <v>132</v>
      </c>
      <c r="F79" s="17" t="s">
        <v>102</v>
      </c>
      <c r="G79" s="7">
        <v>8.8800000000000008</v>
      </c>
      <c r="H79" s="8">
        <v>8</v>
      </c>
      <c r="I79" s="8">
        <v>9</v>
      </c>
      <c r="J79" s="24">
        <v>2</v>
      </c>
      <c r="K79" s="9"/>
      <c r="L79" s="18"/>
      <c r="M79" s="8"/>
      <c r="N79" s="8"/>
      <c r="O79" s="8"/>
      <c r="P79" s="8"/>
      <c r="Q79" s="8"/>
      <c r="R79" s="8"/>
      <c r="S79" s="8"/>
      <c r="T79" s="8"/>
      <c r="U79" s="8"/>
      <c r="V79" s="13">
        <v>0.1</v>
      </c>
      <c r="W79" s="12"/>
      <c r="X79" s="11"/>
      <c r="Y79" s="11"/>
      <c r="Z79" s="11"/>
      <c r="AA79" s="11"/>
      <c r="AB79" s="11"/>
      <c r="AC79" s="19">
        <f t="shared" si="0"/>
        <v>90.488888888888894</v>
      </c>
    </row>
    <row r="80" spans="1:29" ht="13.5" thickTop="1" x14ac:dyDescent="0.2">
      <c r="A80" s="15">
        <v>65</v>
      </c>
      <c r="B80" s="43"/>
      <c r="C80" s="44"/>
      <c r="D80" s="25" t="s">
        <v>225</v>
      </c>
      <c r="E80" s="25" t="s">
        <v>123</v>
      </c>
      <c r="F80" s="25" t="s">
        <v>167</v>
      </c>
      <c r="G80" s="7">
        <v>8.8000000000000007</v>
      </c>
      <c r="H80" s="8">
        <v>24</v>
      </c>
      <c r="I80" s="8">
        <v>25</v>
      </c>
      <c r="J80" s="24">
        <v>4</v>
      </c>
      <c r="K80" s="9"/>
      <c r="L80" s="18"/>
      <c r="M80" s="8"/>
      <c r="N80" s="8"/>
      <c r="O80" s="8"/>
      <c r="P80" s="8"/>
      <c r="Q80" s="8"/>
      <c r="R80" s="8"/>
      <c r="S80" s="8"/>
      <c r="T80" s="8"/>
      <c r="U80" s="8"/>
      <c r="V80" s="13">
        <v>0.1</v>
      </c>
      <c r="W80" s="12"/>
      <c r="X80" s="11"/>
      <c r="Y80" s="11"/>
      <c r="Z80" s="11"/>
      <c r="AA80" s="11"/>
      <c r="AB80" s="11"/>
      <c r="AC80" s="19">
        <f t="shared" ref="AC80:AC143" si="1">SUM(K80:V80,)-X80-AB80+AA80+Y80+Z80+G80*10+H80/I80+J80*0.35</f>
        <v>90.46</v>
      </c>
    </row>
    <row r="81" spans="1:29" x14ac:dyDescent="0.2">
      <c r="A81" s="15">
        <v>66</v>
      </c>
      <c r="B81" s="26"/>
      <c r="C81" s="26"/>
      <c r="D81" s="17" t="s">
        <v>183</v>
      </c>
      <c r="E81" s="17" t="s">
        <v>184</v>
      </c>
      <c r="F81" s="17" t="s">
        <v>185</v>
      </c>
      <c r="G81" s="7">
        <v>8.86</v>
      </c>
      <c r="H81" s="8">
        <v>7</v>
      </c>
      <c r="I81" s="8">
        <v>9</v>
      </c>
      <c r="J81" s="24">
        <v>2</v>
      </c>
      <c r="K81" s="9"/>
      <c r="L81" s="18"/>
      <c r="M81" s="8"/>
      <c r="N81" s="8"/>
      <c r="O81" s="8"/>
      <c r="P81" s="8"/>
      <c r="Q81" s="8"/>
      <c r="R81" s="8"/>
      <c r="S81" s="8"/>
      <c r="T81" s="8"/>
      <c r="U81" s="8"/>
      <c r="V81" s="13">
        <v>0.2</v>
      </c>
      <c r="W81" s="12"/>
      <c r="X81" s="11"/>
      <c r="Y81" s="11"/>
      <c r="Z81" s="11"/>
      <c r="AA81" s="11"/>
      <c r="AB81" s="11"/>
      <c r="AC81" s="19">
        <f t="shared" si="1"/>
        <v>90.277777777777771</v>
      </c>
    </row>
    <row r="82" spans="1:29" x14ac:dyDescent="0.2">
      <c r="A82" s="15">
        <v>67</v>
      </c>
      <c r="B82" s="21"/>
      <c r="C82" s="16"/>
      <c r="D82" s="17" t="s">
        <v>264</v>
      </c>
      <c r="E82" s="17" t="s">
        <v>120</v>
      </c>
      <c r="F82" s="17" t="s">
        <v>83</v>
      </c>
      <c r="G82" s="7">
        <v>8.86</v>
      </c>
      <c r="H82" s="8">
        <v>7</v>
      </c>
      <c r="I82" s="8">
        <v>9</v>
      </c>
      <c r="J82" s="24">
        <v>2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0.1</v>
      </c>
      <c r="W82" s="12"/>
      <c r="X82" s="11"/>
      <c r="Y82" s="11"/>
      <c r="Z82" s="11"/>
      <c r="AA82" s="11"/>
      <c r="AB82" s="11"/>
      <c r="AC82" s="19">
        <f t="shared" si="1"/>
        <v>90.177777777777763</v>
      </c>
    </row>
    <row r="83" spans="1:29" x14ac:dyDescent="0.2">
      <c r="A83" s="15">
        <v>68</v>
      </c>
      <c r="B83" s="26"/>
      <c r="C83" s="26"/>
      <c r="D83" s="34" t="s">
        <v>294</v>
      </c>
      <c r="E83" s="34" t="s">
        <v>120</v>
      </c>
      <c r="F83" s="34" t="s">
        <v>132</v>
      </c>
      <c r="G83" s="35">
        <v>8.39</v>
      </c>
      <c r="H83" s="35">
        <v>23</v>
      </c>
      <c r="I83" s="35">
        <v>25</v>
      </c>
      <c r="J83" s="39">
        <v>4</v>
      </c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>
        <v>0.5</v>
      </c>
      <c r="W83" s="35"/>
      <c r="X83" s="35"/>
      <c r="Y83" s="35"/>
      <c r="Z83" s="35"/>
      <c r="AA83" s="35">
        <v>3</v>
      </c>
      <c r="AB83" s="35"/>
      <c r="AC83" s="19">
        <f t="shared" si="1"/>
        <v>89.720000000000013</v>
      </c>
    </row>
    <row r="84" spans="1:29" x14ac:dyDescent="0.2">
      <c r="A84" s="15">
        <v>69</v>
      </c>
      <c r="B84" s="26"/>
      <c r="C84" s="26"/>
      <c r="D84" s="17" t="s">
        <v>266</v>
      </c>
      <c r="E84" s="17" t="s">
        <v>110</v>
      </c>
      <c r="F84" s="17" t="s">
        <v>95</v>
      </c>
      <c r="G84" s="7">
        <v>8.7100000000000009</v>
      </c>
      <c r="H84" s="8">
        <v>35</v>
      </c>
      <c r="I84" s="8">
        <v>35</v>
      </c>
      <c r="J84" s="24">
        <v>4</v>
      </c>
      <c r="K84" s="9"/>
      <c r="L84" s="18"/>
      <c r="M84" s="8"/>
      <c r="N84" s="8"/>
      <c r="O84" s="8"/>
      <c r="P84" s="8"/>
      <c r="Q84" s="8"/>
      <c r="R84" s="8"/>
      <c r="S84" s="8"/>
      <c r="T84" s="8"/>
      <c r="U84" s="8"/>
      <c r="V84" s="13">
        <v>0.1</v>
      </c>
      <c r="W84" s="12"/>
      <c r="X84" s="11"/>
      <c r="Y84" s="11"/>
      <c r="Z84" s="11"/>
      <c r="AA84" s="11"/>
      <c r="AB84" s="11"/>
      <c r="AC84" s="19">
        <f t="shared" si="1"/>
        <v>89.600000000000009</v>
      </c>
    </row>
    <row r="85" spans="1:29" x14ac:dyDescent="0.2">
      <c r="A85" s="15">
        <v>70</v>
      </c>
      <c r="B85" s="21" t="s">
        <v>40</v>
      </c>
      <c r="C85" s="16" t="s">
        <v>34</v>
      </c>
      <c r="D85" s="34" t="s">
        <v>309</v>
      </c>
      <c r="E85" s="34" t="s">
        <v>94</v>
      </c>
      <c r="F85" s="34" t="s">
        <v>83</v>
      </c>
      <c r="G85" s="35">
        <v>8.66</v>
      </c>
      <c r="H85" s="35">
        <v>35</v>
      </c>
      <c r="I85" s="35">
        <v>35</v>
      </c>
      <c r="J85" s="39">
        <v>4</v>
      </c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>
        <v>0.5</v>
      </c>
      <c r="W85" s="35"/>
      <c r="X85" s="35"/>
      <c r="Y85" s="35"/>
      <c r="Z85" s="35"/>
      <c r="AA85" s="35"/>
      <c r="AB85" s="35"/>
      <c r="AC85" s="19">
        <f t="shared" si="1"/>
        <v>89.5</v>
      </c>
    </row>
    <row r="86" spans="1:29" x14ac:dyDescent="0.2">
      <c r="A86" s="15">
        <v>71</v>
      </c>
      <c r="B86" s="21"/>
      <c r="C86" s="16"/>
      <c r="D86" s="26" t="s">
        <v>298</v>
      </c>
      <c r="E86" s="26" t="s">
        <v>299</v>
      </c>
      <c r="F86" s="26" t="s">
        <v>125</v>
      </c>
      <c r="G86" s="31">
        <v>8.66</v>
      </c>
      <c r="H86" s="31">
        <v>35</v>
      </c>
      <c r="I86" s="31">
        <v>35</v>
      </c>
      <c r="J86" s="30">
        <v>5</v>
      </c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>
        <v>0.1</v>
      </c>
      <c r="W86" s="31"/>
      <c r="X86" s="31"/>
      <c r="Y86" s="31"/>
      <c r="Z86" s="31"/>
      <c r="AA86" s="31"/>
      <c r="AB86" s="31"/>
      <c r="AC86" s="19">
        <f t="shared" si="1"/>
        <v>89.449999999999989</v>
      </c>
    </row>
    <row r="87" spans="1:29" x14ac:dyDescent="0.2">
      <c r="A87" s="15">
        <v>72</v>
      </c>
      <c r="B87" s="21"/>
      <c r="C87" s="16"/>
      <c r="D87" s="17" t="s">
        <v>239</v>
      </c>
      <c r="E87" s="17" t="s">
        <v>238</v>
      </c>
      <c r="F87" s="17" t="s">
        <v>91</v>
      </c>
      <c r="G87" s="7">
        <v>8.73</v>
      </c>
      <c r="H87" s="8">
        <v>22</v>
      </c>
      <c r="I87" s="8">
        <v>23</v>
      </c>
      <c r="J87" s="24">
        <v>3</v>
      </c>
      <c r="K87" s="9"/>
      <c r="L87" s="18"/>
      <c r="M87" s="8"/>
      <c r="N87" s="8"/>
      <c r="O87" s="8"/>
      <c r="P87" s="8"/>
      <c r="Q87" s="8"/>
      <c r="R87" s="8"/>
      <c r="S87" s="8"/>
      <c r="T87" s="8"/>
      <c r="U87" s="8"/>
      <c r="V87" s="13">
        <v>0.1</v>
      </c>
      <c r="W87" s="12"/>
      <c r="X87" s="11"/>
      <c r="Y87" s="11"/>
      <c r="Z87" s="11"/>
      <c r="AA87" s="11"/>
      <c r="AB87" s="11"/>
      <c r="AC87" s="19">
        <f t="shared" si="1"/>
        <v>89.40652173913044</v>
      </c>
    </row>
    <row r="88" spans="1:29" x14ac:dyDescent="0.2">
      <c r="A88" s="15">
        <v>73</v>
      </c>
      <c r="B88" s="26"/>
      <c r="C88" s="26"/>
      <c r="D88" s="34" t="s">
        <v>119</v>
      </c>
      <c r="E88" s="34" t="s">
        <v>120</v>
      </c>
      <c r="F88" s="34" t="s">
        <v>121</v>
      </c>
      <c r="G88" s="35">
        <v>8.73</v>
      </c>
      <c r="H88" s="35">
        <v>15</v>
      </c>
      <c r="I88" s="35">
        <v>16</v>
      </c>
      <c r="J88" s="39">
        <v>3</v>
      </c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>
        <v>0.1</v>
      </c>
      <c r="W88" s="35"/>
      <c r="X88" s="35"/>
      <c r="Y88" s="35"/>
      <c r="Z88" s="35"/>
      <c r="AA88" s="35"/>
      <c r="AB88" s="35"/>
      <c r="AC88" s="19">
        <f t="shared" si="1"/>
        <v>89.387500000000003</v>
      </c>
    </row>
    <row r="89" spans="1:29" x14ac:dyDescent="0.2">
      <c r="A89" s="15">
        <v>74</v>
      </c>
      <c r="B89" s="21"/>
      <c r="C89" s="16"/>
      <c r="D89" s="17" t="s">
        <v>355</v>
      </c>
      <c r="E89" s="17" t="s">
        <v>356</v>
      </c>
      <c r="F89" s="17" t="s">
        <v>128</v>
      </c>
      <c r="G89" s="7">
        <v>8.73</v>
      </c>
      <c r="H89" s="8">
        <v>15</v>
      </c>
      <c r="I89" s="8">
        <v>16</v>
      </c>
      <c r="J89" s="24">
        <v>3</v>
      </c>
      <c r="K89" s="9"/>
      <c r="L89" s="18"/>
      <c r="M89" s="8"/>
      <c r="N89" s="8"/>
      <c r="O89" s="8"/>
      <c r="P89" s="8"/>
      <c r="Q89" s="8"/>
      <c r="R89" s="8"/>
      <c r="S89" s="8"/>
      <c r="T89" s="8"/>
      <c r="U89" s="8"/>
      <c r="V89" s="13">
        <v>0.1</v>
      </c>
      <c r="W89" s="12"/>
      <c r="X89" s="11"/>
      <c r="Y89" s="11"/>
      <c r="Z89" s="11"/>
      <c r="AA89" s="11"/>
      <c r="AB89" s="11"/>
      <c r="AC89" s="19">
        <f t="shared" si="1"/>
        <v>89.387500000000003</v>
      </c>
    </row>
    <row r="90" spans="1:29" x14ac:dyDescent="0.2">
      <c r="A90" s="15">
        <v>75</v>
      </c>
      <c r="B90" s="21" t="s">
        <v>26</v>
      </c>
      <c r="C90" s="16" t="s">
        <v>35</v>
      </c>
      <c r="D90" s="34" t="s">
        <v>350</v>
      </c>
      <c r="E90" s="34" t="s">
        <v>351</v>
      </c>
      <c r="F90" s="34" t="s">
        <v>125</v>
      </c>
      <c r="G90" s="35">
        <v>8.61</v>
      </c>
      <c r="H90" s="35">
        <v>41</v>
      </c>
      <c r="I90" s="35">
        <v>41</v>
      </c>
      <c r="J90" s="39">
        <v>5</v>
      </c>
      <c r="K90" s="35"/>
      <c r="L90" s="35"/>
      <c r="M90" s="35"/>
      <c r="N90" s="35"/>
      <c r="O90" s="35">
        <v>2</v>
      </c>
      <c r="P90" s="35"/>
      <c r="Q90" s="35"/>
      <c r="R90" s="35"/>
      <c r="S90" s="35"/>
      <c r="T90" s="35"/>
      <c r="U90" s="35"/>
      <c r="V90" s="35">
        <v>0.5</v>
      </c>
      <c r="W90" s="35"/>
      <c r="X90" s="35">
        <v>2</v>
      </c>
      <c r="Y90" s="35"/>
      <c r="Z90" s="35"/>
      <c r="AA90" s="35"/>
      <c r="AB90" s="35"/>
      <c r="AC90" s="19">
        <f t="shared" si="1"/>
        <v>89.35</v>
      </c>
    </row>
    <row r="91" spans="1:29" x14ac:dyDescent="0.2">
      <c r="A91" s="15">
        <v>76</v>
      </c>
      <c r="B91" s="21"/>
      <c r="C91" s="16"/>
      <c r="D91" s="17" t="s">
        <v>417</v>
      </c>
      <c r="E91" s="17" t="s">
        <v>110</v>
      </c>
      <c r="F91" s="17" t="s">
        <v>97</v>
      </c>
      <c r="G91" s="7">
        <v>8.7200000000000006</v>
      </c>
      <c r="H91" s="8">
        <v>14</v>
      </c>
      <c r="I91" s="8">
        <v>16</v>
      </c>
      <c r="J91" s="24">
        <v>3</v>
      </c>
      <c r="K91" s="9"/>
      <c r="L91" s="18"/>
      <c r="M91" s="8"/>
      <c r="N91" s="8"/>
      <c r="O91" s="8"/>
      <c r="P91" s="8"/>
      <c r="Q91" s="8"/>
      <c r="R91" s="8"/>
      <c r="S91" s="8"/>
      <c r="T91" s="8"/>
      <c r="U91" s="8"/>
      <c r="V91" s="13">
        <v>0.1</v>
      </c>
      <c r="W91" s="12"/>
      <c r="X91" s="11"/>
      <c r="Y91" s="11"/>
      <c r="Z91" s="11"/>
      <c r="AA91" s="11"/>
      <c r="AB91" s="11"/>
      <c r="AC91" s="19">
        <f t="shared" si="1"/>
        <v>89.224999999999994</v>
      </c>
    </row>
    <row r="92" spans="1:29" x14ac:dyDescent="0.2">
      <c r="A92" s="15">
        <v>77</v>
      </c>
      <c r="B92" s="26"/>
      <c r="C92" s="26"/>
      <c r="D92" s="25" t="s">
        <v>197</v>
      </c>
      <c r="E92" s="25" t="s">
        <v>198</v>
      </c>
      <c r="F92" s="25" t="s">
        <v>130</v>
      </c>
      <c r="G92" s="7">
        <v>8.73</v>
      </c>
      <c r="H92" s="8">
        <v>11</v>
      </c>
      <c r="I92" s="8">
        <v>12</v>
      </c>
      <c r="J92" s="24">
        <v>2</v>
      </c>
      <c r="K92" s="9"/>
      <c r="L92" s="18"/>
      <c r="M92" s="8"/>
      <c r="N92" s="8"/>
      <c r="O92" s="8"/>
      <c r="P92" s="8"/>
      <c r="Q92" s="8"/>
      <c r="R92" s="8"/>
      <c r="S92" s="8"/>
      <c r="T92" s="8"/>
      <c r="U92" s="8"/>
      <c r="V92" s="13">
        <v>0.2</v>
      </c>
      <c r="W92" s="12"/>
      <c r="X92" s="11"/>
      <c r="Y92" s="11"/>
      <c r="Z92" s="11"/>
      <c r="AA92" s="11"/>
      <c r="AB92" s="11"/>
      <c r="AC92" s="19">
        <f t="shared" si="1"/>
        <v>89.116666666666688</v>
      </c>
    </row>
    <row r="93" spans="1:29" x14ac:dyDescent="0.2">
      <c r="A93" s="15">
        <v>78</v>
      </c>
      <c r="B93" s="21"/>
      <c r="C93" s="16"/>
      <c r="D93" s="34" t="s">
        <v>308</v>
      </c>
      <c r="E93" s="34" t="s">
        <v>67</v>
      </c>
      <c r="F93" s="34" t="s">
        <v>204</v>
      </c>
      <c r="G93" s="35">
        <v>8.68</v>
      </c>
      <c r="H93" s="35">
        <v>25</v>
      </c>
      <c r="I93" s="35">
        <v>26</v>
      </c>
      <c r="J93" s="39">
        <v>3</v>
      </c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>
        <v>2</v>
      </c>
      <c r="V93" s="35">
        <v>0.2</v>
      </c>
      <c r="W93" s="35"/>
      <c r="X93" s="35">
        <v>2</v>
      </c>
      <c r="Y93" s="35"/>
      <c r="Z93" s="35"/>
      <c r="AA93" s="35"/>
      <c r="AB93" s="35"/>
      <c r="AC93" s="19">
        <f t="shared" si="1"/>
        <v>89.011538461538464</v>
      </c>
    </row>
    <row r="94" spans="1:29" x14ac:dyDescent="0.2">
      <c r="A94" s="15">
        <v>79</v>
      </c>
      <c r="B94" s="21" t="s">
        <v>26</v>
      </c>
      <c r="C94" s="16" t="s">
        <v>29</v>
      </c>
      <c r="D94" s="17" t="s">
        <v>337</v>
      </c>
      <c r="E94" s="17" t="s">
        <v>182</v>
      </c>
      <c r="F94" s="17" t="s">
        <v>126</v>
      </c>
      <c r="G94" s="7">
        <v>8.58</v>
      </c>
      <c r="H94" s="8">
        <v>36</v>
      </c>
      <c r="I94" s="8">
        <v>37</v>
      </c>
      <c r="J94" s="24">
        <v>6</v>
      </c>
      <c r="K94" s="9"/>
      <c r="L94" s="18"/>
      <c r="M94" s="8"/>
      <c r="N94" s="8"/>
      <c r="O94" s="8"/>
      <c r="P94" s="8"/>
      <c r="Q94" s="8"/>
      <c r="R94" s="8"/>
      <c r="S94" s="8"/>
      <c r="T94" s="8"/>
      <c r="U94" s="8"/>
      <c r="V94" s="13">
        <v>0.1</v>
      </c>
      <c r="W94" s="12"/>
      <c r="X94" s="11"/>
      <c r="Y94" s="11"/>
      <c r="Z94" s="11"/>
      <c r="AA94" s="11"/>
      <c r="AB94" s="11"/>
      <c r="AC94" s="19">
        <f t="shared" si="1"/>
        <v>88.972972972972954</v>
      </c>
    </row>
    <row r="95" spans="1:29" x14ac:dyDescent="0.2">
      <c r="A95" s="15">
        <v>80</v>
      </c>
      <c r="B95" s="26"/>
      <c r="C95" s="26"/>
      <c r="D95" s="17" t="s">
        <v>188</v>
      </c>
      <c r="E95" s="17" t="s">
        <v>55</v>
      </c>
      <c r="F95" s="17" t="s">
        <v>126</v>
      </c>
      <c r="G95" s="7">
        <v>8.61</v>
      </c>
      <c r="H95" s="8">
        <v>31</v>
      </c>
      <c r="I95" s="8">
        <v>33</v>
      </c>
      <c r="J95" s="24">
        <v>4</v>
      </c>
      <c r="K95" s="9"/>
      <c r="L95" s="18"/>
      <c r="M95" s="8"/>
      <c r="N95" s="8"/>
      <c r="O95" s="8"/>
      <c r="P95" s="8"/>
      <c r="Q95" s="8"/>
      <c r="R95" s="8"/>
      <c r="S95" s="8"/>
      <c r="T95" s="8"/>
      <c r="U95" s="8">
        <v>2</v>
      </c>
      <c r="V95" s="13">
        <v>0.5</v>
      </c>
      <c r="W95" s="12"/>
      <c r="X95" s="11">
        <v>2</v>
      </c>
      <c r="Y95" s="11"/>
      <c r="Z95" s="11"/>
      <c r="AA95" s="11"/>
      <c r="AB95" s="11"/>
      <c r="AC95" s="19">
        <f t="shared" si="1"/>
        <v>88.939393939393938</v>
      </c>
    </row>
    <row r="96" spans="1:29" x14ac:dyDescent="0.2">
      <c r="A96" s="15">
        <v>81</v>
      </c>
      <c r="B96" s="26"/>
      <c r="C96" s="26"/>
      <c r="D96" s="34" t="s">
        <v>343</v>
      </c>
      <c r="E96" s="34" t="s">
        <v>133</v>
      </c>
      <c r="F96" s="34" t="s">
        <v>260</v>
      </c>
      <c r="G96" s="40">
        <v>8.65</v>
      </c>
      <c r="H96" s="35">
        <v>20</v>
      </c>
      <c r="I96" s="35">
        <v>23</v>
      </c>
      <c r="J96" s="39">
        <v>3</v>
      </c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>
        <v>0.5</v>
      </c>
      <c r="W96" s="35"/>
      <c r="X96" s="35"/>
      <c r="Y96" s="35"/>
      <c r="Z96" s="35"/>
      <c r="AA96" s="35"/>
      <c r="AB96" s="35"/>
      <c r="AC96" s="19">
        <f t="shared" si="1"/>
        <v>88.919565217391295</v>
      </c>
    </row>
    <row r="97" spans="1:29" x14ac:dyDescent="0.2">
      <c r="A97" s="15">
        <v>82</v>
      </c>
      <c r="B97" s="26"/>
      <c r="C97" s="26"/>
      <c r="D97" s="17" t="s">
        <v>194</v>
      </c>
      <c r="E97" s="17" t="s">
        <v>195</v>
      </c>
      <c r="F97" s="17" t="s">
        <v>196</v>
      </c>
      <c r="G97" s="7">
        <v>8.67</v>
      </c>
      <c r="H97" s="8">
        <v>15</v>
      </c>
      <c r="I97" s="8">
        <v>16</v>
      </c>
      <c r="J97" s="24">
        <v>3</v>
      </c>
      <c r="K97" s="9"/>
      <c r="L97" s="18"/>
      <c r="M97" s="8"/>
      <c r="N97" s="8"/>
      <c r="O97" s="8"/>
      <c r="P97" s="8"/>
      <c r="Q97" s="8"/>
      <c r="R97" s="8"/>
      <c r="S97" s="8"/>
      <c r="T97" s="8"/>
      <c r="U97" s="8"/>
      <c r="V97" s="13">
        <v>0.2</v>
      </c>
      <c r="W97" s="12"/>
      <c r="X97" s="11"/>
      <c r="Y97" s="11"/>
      <c r="Z97" s="11"/>
      <c r="AA97" s="11"/>
      <c r="AB97" s="11"/>
      <c r="AC97" s="19">
        <f t="shared" si="1"/>
        <v>88.887500000000003</v>
      </c>
    </row>
    <row r="98" spans="1:29" x14ac:dyDescent="0.2">
      <c r="A98" s="15">
        <v>83</v>
      </c>
      <c r="B98" s="21" t="s">
        <v>28</v>
      </c>
      <c r="C98" s="16" t="s">
        <v>27</v>
      </c>
      <c r="D98" s="17" t="s">
        <v>357</v>
      </c>
      <c r="E98" s="17" t="s">
        <v>358</v>
      </c>
      <c r="F98" s="17" t="s">
        <v>137</v>
      </c>
      <c r="G98" s="7">
        <v>8.56</v>
      </c>
      <c r="H98" s="8">
        <v>36</v>
      </c>
      <c r="I98" s="8">
        <v>37</v>
      </c>
      <c r="J98" s="24">
        <v>6</v>
      </c>
      <c r="K98" s="9"/>
      <c r="L98" s="18"/>
      <c r="M98" s="8"/>
      <c r="N98" s="8"/>
      <c r="O98" s="8"/>
      <c r="P98" s="8"/>
      <c r="Q98" s="8"/>
      <c r="R98" s="8"/>
      <c r="S98" s="8"/>
      <c r="T98" s="8"/>
      <c r="U98" s="8">
        <v>2</v>
      </c>
      <c r="V98" s="13">
        <v>0.1</v>
      </c>
      <c r="W98" s="12"/>
      <c r="X98" s="11">
        <v>2</v>
      </c>
      <c r="Y98" s="11"/>
      <c r="Z98" s="11"/>
      <c r="AA98" s="11"/>
      <c r="AB98" s="11"/>
      <c r="AC98" s="19">
        <f t="shared" si="1"/>
        <v>88.772972972972966</v>
      </c>
    </row>
    <row r="99" spans="1:29" x14ac:dyDescent="0.2">
      <c r="A99" s="15">
        <v>84</v>
      </c>
      <c r="B99" s="21"/>
      <c r="C99" s="16"/>
      <c r="D99" s="17" t="s">
        <v>395</v>
      </c>
      <c r="E99" s="17" t="s">
        <v>329</v>
      </c>
      <c r="F99" s="17" t="s">
        <v>396</v>
      </c>
      <c r="G99" s="7">
        <v>8.67</v>
      </c>
      <c r="H99" s="8">
        <v>21</v>
      </c>
      <c r="I99" s="8">
        <v>23</v>
      </c>
      <c r="J99" s="24">
        <v>3</v>
      </c>
      <c r="K99" s="9"/>
      <c r="L99" s="18"/>
      <c r="M99" s="8"/>
      <c r="N99" s="8"/>
      <c r="O99" s="8"/>
      <c r="P99" s="8"/>
      <c r="Q99" s="8"/>
      <c r="R99" s="8"/>
      <c r="S99" s="8"/>
      <c r="T99" s="8"/>
      <c r="U99" s="8"/>
      <c r="V99" s="13">
        <v>0.1</v>
      </c>
      <c r="W99" s="12"/>
      <c r="X99" s="11"/>
      <c r="Y99" s="11"/>
      <c r="Z99" s="11"/>
      <c r="AA99" s="11"/>
      <c r="AB99" s="11"/>
      <c r="AC99" s="19">
        <f t="shared" si="1"/>
        <v>88.763043478260869</v>
      </c>
    </row>
    <row r="100" spans="1:29" x14ac:dyDescent="0.2">
      <c r="A100" s="15">
        <v>85</v>
      </c>
      <c r="B100" s="26"/>
      <c r="C100" s="26"/>
      <c r="D100" s="17" t="s">
        <v>434</v>
      </c>
      <c r="E100" s="17" t="s">
        <v>435</v>
      </c>
      <c r="F100" s="17" t="s">
        <v>436</v>
      </c>
      <c r="G100" s="7">
        <v>8.33</v>
      </c>
      <c r="H100" s="8">
        <v>33</v>
      </c>
      <c r="I100" s="8">
        <v>35</v>
      </c>
      <c r="J100" s="24">
        <v>4</v>
      </c>
      <c r="K100" s="9"/>
      <c r="L100" s="18"/>
      <c r="M100" s="8"/>
      <c r="N100" s="8"/>
      <c r="O100" s="8"/>
      <c r="P100" s="8"/>
      <c r="Q100" s="8"/>
      <c r="R100" s="8"/>
      <c r="S100" s="8"/>
      <c r="T100" s="8"/>
      <c r="U100" s="8"/>
      <c r="V100" s="13">
        <v>0.1</v>
      </c>
      <c r="W100" s="12"/>
      <c r="X100" s="11"/>
      <c r="Y100" s="11"/>
      <c r="Z100" s="11"/>
      <c r="AA100" s="11">
        <v>3</v>
      </c>
      <c r="AB100" s="11"/>
      <c r="AC100" s="19">
        <f t="shared" si="1"/>
        <v>88.742857142857133</v>
      </c>
    </row>
    <row r="101" spans="1:29" x14ac:dyDescent="0.2">
      <c r="A101" s="15">
        <v>86</v>
      </c>
      <c r="B101" s="21" t="s">
        <v>30</v>
      </c>
      <c r="C101" s="16">
        <v>39</v>
      </c>
      <c r="D101" s="34" t="s">
        <v>186</v>
      </c>
      <c r="E101" s="41" t="s">
        <v>243</v>
      </c>
      <c r="F101" s="41" t="s">
        <v>244</v>
      </c>
      <c r="G101" s="35">
        <v>8.75</v>
      </c>
      <c r="H101" s="35">
        <v>36</v>
      </c>
      <c r="I101" s="35">
        <v>37</v>
      </c>
      <c r="J101" s="39">
        <v>6</v>
      </c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>
        <v>0.1</v>
      </c>
      <c r="W101" s="35"/>
      <c r="X101" s="35">
        <v>2</v>
      </c>
      <c r="Y101" s="35"/>
      <c r="Z101" s="35"/>
      <c r="AA101" s="35"/>
      <c r="AB101" s="35"/>
      <c r="AC101" s="19">
        <f t="shared" si="1"/>
        <v>88.672972972972957</v>
      </c>
    </row>
    <row r="102" spans="1:29" x14ac:dyDescent="0.2">
      <c r="A102" s="15">
        <v>87</v>
      </c>
      <c r="B102" s="21"/>
      <c r="C102" s="16"/>
      <c r="D102" s="34" t="s">
        <v>443</v>
      </c>
      <c r="E102" s="34" t="s">
        <v>278</v>
      </c>
      <c r="F102" s="34" t="s">
        <v>132</v>
      </c>
      <c r="G102" s="40">
        <v>8.75</v>
      </c>
      <c r="H102" s="35">
        <v>36</v>
      </c>
      <c r="I102" s="35">
        <v>37</v>
      </c>
      <c r="J102" s="39">
        <v>6</v>
      </c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>
        <v>0.1</v>
      </c>
      <c r="W102" s="35"/>
      <c r="X102" s="35">
        <v>2</v>
      </c>
      <c r="Y102" s="35"/>
      <c r="Z102" s="35"/>
      <c r="AA102" s="35"/>
      <c r="AB102" s="35"/>
      <c r="AC102" s="19">
        <f t="shared" si="1"/>
        <v>88.672972972972957</v>
      </c>
    </row>
    <row r="103" spans="1:29" x14ac:dyDescent="0.2">
      <c r="A103" s="15">
        <v>88</v>
      </c>
      <c r="B103" s="26"/>
      <c r="C103" s="26"/>
      <c r="D103" s="17" t="s">
        <v>155</v>
      </c>
      <c r="E103" s="17" t="s">
        <v>156</v>
      </c>
      <c r="F103" s="17" t="s">
        <v>157</v>
      </c>
      <c r="G103" s="7">
        <v>8.64</v>
      </c>
      <c r="H103" s="8">
        <v>11</v>
      </c>
      <c r="I103" s="8">
        <v>12</v>
      </c>
      <c r="J103" s="24">
        <v>3</v>
      </c>
      <c r="K103" s="9"/>
      <c r="L103" s="18"/>
      <c r="M103" s="8"/>
      <c r="N103" s="8"/>
      <c r="O103" s="8"/>
      <c r="P103" s="8"/>
      <c r="Q103" s="8"/>
      <c r="R103" s="8"/>
      <c r="S103" s="8"/>
      <c r="T103" s="8"/>
      <c r="U103" s="8"/>
      <c r="V103" s="13">
        <v>0.2</v>
      </c>
      <c r="W103" s="12"/>
      <c r="X103" s="11"/>
      <c r="Y103" s="11"/>
      <c r="Z103" s="11"/>
      <c r="AA103" s="11"/>
      <c r="AB103" s="11"/>
      <c r="AC103" s="19">
        <f t="shared" si="1"/>
        <v>88.566666666666677</v>
      </c>
    </row>
    <row r="104" spans="1:29" x14ac:dyDescent="0.2">
      <c r="A104" s="15">
        <v>89</v>
      </c>
      <c r="B104" s="21" t="s">
        <v>44</v>
      </c>
      <c r="C104" s="16" t="s">
        <v>29</v>
      </c>
      <c r="D104" s="17" t="s">
        <v>399</v>
      </c>
      <c r="E104" s="17" t="s">
        <v>400</v>
      </c>
      <c r="F104" s="17" t="s">
        <v>62</v>
      </c>
      <c r="G104" s="7">
        <v>8.59</v>
      </c>
      <c r="H104" s="8">
        <v>34</v>
      </c>
      <c r="I104" s="8">
        <v>35</v>
      </c>
      <c r="J104" s="24">
        <v>4</v>
      </c>
      <c r="K104" s="9"/>
      <c r="L104" s="18"/>
      <c r="M104" s="8"/>
      <c r="N104" s="8"/>
      <c r="O104" s="8"/>
      <c r="P104" s="8"/>
      <c r="Q104" s="8"/>
      <c r="R104" s="8"/>
      <c r="S104" s="8"/>
      <c r="T104" s="8"/>
      <c r="U104" s="8"/>
      <c r="V104" s="13">
        <v>0.1</v>
      </c>
      <c r="W104" s="12"/>
      <c r="X104" s="11"/>
      <c r="Y104" s="11"/>
      <c r="Z104" s="11"/>
      <c r="AA104" s="11"/>
      <c r="AB104" s="11"/>
      <c r="AC104" s="19">
        <f t="shared" si="1"/>
        <v>88.371428571428581</v>
      </c>
    </row>
    <row r="105" spans="1:29" x14ac:dyDescent="0.2">
      <c r="A105" s="15">
        <v>90</v>
      </c>
      <c r="B105" s="26"/>
      <c r="C105" s="26"/>
      <c r="D105" s="17" t="s">
        <v>194</v>
      </c>
      <c r="E105" s="17" t="s">
        <v>361</v>
      </c>
      <c r="F105" s="17" t="s">
        <v>179</v>
      </c>
      <c r="G105" s="7">
        <v>8.67</v>
      </c>
      <c r="H105" s="8">
        <v>9</v>
      </c>
      <c r="I105" s="8">
        <v>12</v>
      </c>
      <c r="J105" s="24">
        <v>2</v>
      </c>
      <c r="K105" s="9"/>
      <c r="L105" s="18"/>
      <c r="M105" s="8"/>
      <c r="N105" s="8"/>
      <c r="O105" s="8"/>
      <c r="P105" s="8"/>
      <c r="Q105" s="8"/>
      <c r="R105" s="8"/>
      <c r="S105" s="8"/>
      <c r="T105" s="8"/>
      <c r="U105" s="8"/>
      <c r="V105" s="13">
        <v>0.2</v>
      </c>
      <c r="W105" s="12"/>
      <c r="X105" s="11"/>
      <c r="Y105" s="11"/>
      <c r="Z105" s="11"/>
      <c r="AA105" s="11"/>
      <c r="AB105" s="11"/>
      <c r="AC105" s="19">
        <f t="shared" si="1"/>
        <v>88.350000000000009</v>
      </c>
    </row>
    <row r="106" spans="1:29" x14ac:dyDescent="0.2">
      <c r="A106" s="15">
        <v>91</v>
      </c>
      <c r="B106" s="21"/>
      <c r="C106" s="16"/>
      <c r="D106" s="17" t="s">
        <v>335</v>
      </c>
      <c r="E106" s="17" t="s">
        <v>67</v>
      </c>
      <c r="F106" s="17" t="s">
        <v>336</v>
      </c>
      <c r="G106" s="7">
        <v>8.61</v>
      </c>
      <c r="H106" s="8">
        <v>21</v>
      </c>
      <c r="I106" s="8">
        <v>22</v>
      </c>
      <c r="J106" s="24">
        <v>3</v>
      </c>
      <c r="K106" s="9"/>
      <c r="L106" s="18"/>
      <c r="M106" s="8"/>
      <c r="N106" s="8"/>
      <c r="O106" s="8"/>
      <c r="P106" s="8"/>
      <c r="Q106" s="8"/>
      <c r="R106" s="8"/>
      <c r="S106" s="8"/>
      <c r="T106" s="8"/>
      <c r="U106" s="8"/>
      <c r="V106" s="13">
        <v>0.1</v>
      </c>
      <c r="W106" s="12"/>
      <c r="X106" s="11"/>
      <c r="Y106" s="11"/>
      <c r="Z106" s="11"/>
      <c r="AA106" s="11"/>
      <c r="AB106" s="11"/>
      <c r="AC106" s="19">
        <f t="shared" si="1"/>
        <v>88.204545454545439</v>
      </c>
    </row>
    <row r="107" spans="1:29" x14ac:dyDescent="0.2">
      <c r="A107" s="15">
        <v>92</v>
      </c>
      <c r="B107" s="21" t="s">
        <v>33</v>
      </c>
      <c r="C107" s="16" t="s">
        <v>27</v>
      </c>
      <c r="D107" s="17" t="s">
        <v>276</v>
      </c>
      <c r="E107" s="17" t="s">
        <v>64</v>
      </c>
      <c r="F107" s="17" t="s">
        <v>179</v>
      </c>
      <c r="G107" s="7">
        <v>8.6999999999999993</v>
      </c>
      <c r="H107" s="8">
        <v>37</v>
      </c>
      <c r="I107" s="8">
        <v>37</v>
      </c>
      <c r="J107" s="24">
        <v>6</v>
      </c>
      <c r="K107" s="9"/>
      <c r="L107" s="18"/>
      <c r="M107" s="8"/>
      <c r="N107" s="8"/>
      <c r="O107" s="8"/>
      <c r="P107" s="8"/>
      <c r="Q107" s="8"/>
      <c r="R107" s="8"/>
      <c r="S107" s="8"/>
      <c r="T107" s="8"/>
      <c r="U107" s="8"/>
      <c r="V107" s="13">
        <v>0.1</v>
      </c>
      <c r="W107" s="12"/>
      <c r="X107" s="11">
        <v>2</v>
      </c>
      <c r="Y107" s="11"/>
      <c r="Z107" s="11"/>
      <c r="AA107" s="11"/>
      <c r="AB107" s="11"/>
      <c r="AC107" s="19">
        <f t="shared" si="1"/>
        <v>88.199999999999989</v>
      </c>
    </row>
    <row r="108" spans="1:29" x14ac:dyDescent="0.2">
      <c r="A108" s="15">
        <v>93</v>
      </c>
      <c r="B108" s="26"/>
      <c r="C108" s="26"/>
      <c r="D108" s="17" t="s">
        <v>205</v>
      </c>
      <c r="E108" s="17" t="s">
        <v>109</v>
      </c>
      <c r="F108" s="17" t="s">
        <v>206</v>
      </c>
      <c r="G108" s="7">
        <v>8.44</v>
      </c>
      <c r="H108" s="8">
        <v>9</v>
      </c>
      <c r="I108" s="8">
        <v>10</v>
      </c>
      <c r="J108" s="24">
        <v>2</v>
      </c>
      <c r="K108" s="9"/>
      <c r="L108" s="18"/>
      <c r="M108" s="8"/>
      <c r="N108" s="8"/>
      <c r="O108" s="8"/>
      <c r="P108" s="8"/>
      <c r="Q108" s="8"/>
      <c r="R108" s="8"/>
      <c r="S108" s="8"/>
      <c r="T108" s="8"/>
      <c r="U108" s="8">
        <v>2</v>
      </c>
      <c r="V108" s="13">
        <v>0.1</v>
      </c>
      <c r="W108" s="12"/>
      <c r="X108" s="11"/>
      <c r="Y108" s="11"/>
      <c r="Z108" s="11"/>
      <c r="AA108" s="11"/>
      <c r="AB108" s="11"/>
      <c r="AC108" s="19">
        <f t="shared" si="1"/>
        <v>88.1</v>
      </c>
    </row>
    <row r="109" spans="1:29" x14ac:dyDescent="0.2">
      <c r="A109" s="15">
        <v>94</v>
      </c>
      <c r="B109" s="26"/>
      <c r="C109" s="26"/>
      <c r="D109" s="17" t="s">
        <v>414</v>
      </c>
      <c r="E109" s="17" t="s">
        <v>415</v>
      </c>
      <c r="F109" s="17" t="s">
        <v>83</v>
      </c>
      <c r="G109" s="7">
        <v>8.6300000000000008</v>
      </c>
      <c r="H109" s="8">
        <v>11</v>
      </c>
      <c r="I109" s="8">
        <v>12</v>
      </c>
      <c r="J109" s="24">
        <v>2</v>
      </c>
      <c r="K109" s="9"/>
      <c r="L109" s="18"/>
      <c r="M109" s="8"/>
      <c r="N109" s="8"/>
      <c r="O109" s="8"/>
      <c r="P109" s="8"/>
      <c r="Q109" s="8"/>
      <c r="R109" s="8"/>
      <c r="S109" s="8"/>
      <c r="T109" s="8"/>
      <c r="U109" s="8"/>
      <c r="V109" s="13">
        <v>0.1</v>
      </c>
      <c r="W109" s="12"/>
      <c r="X109" s="11"/>
      <c r="Y109" s="11"/>
      <c r="Z109" s="11"/>
      <c r="AA109" s="11"/>
      <c r="AB109" s="11"/>
      <c r="AC109" s="19">
        <f t="shared" si="1"/>
        <v>88.01666666666668</v>
      </c>
    </row>
    <row r="110" spans="1:29" x14ac:dyDescent="0.2">
      <c r="A110" s="15">
        <v>95</v>
      </c>
      <c r="B110" s="26"/>
      <c r="C110" s="26"/>
      <c r="D110" s="34" t="s">
        <v>308</v>
      </c>
      <c r="E110" s="34" t="s">
        <v>67</v>
      </c>
      <c r="F110" s="34" t="s">
        <v>62</v>
      </c>
      <c r="G110" s="35">
        <v>8.5299999999999994</v>
      </c>
      <c r="H110" s="35">
        <v>34</v>
      </c>
      <c r="I110" s="35">
        <v>35</v>
      </c>
      <c r="J110" s="39">
        <v>4</v>
      </c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>
        <v>2</v>
      </c>
      <c r="V110" s="35">
        <v>0.2</v>
      </c>
      <c r="W110" s="35"/>
      <c r="X110" s="35">
        <v>2</v>
      </c>
      <c r="Y110" s="35"/>
      <c r="Z110" s="35"/>
      <c r="AA110" s="35"/>
      <c r="AB110" s="35"/>
      <c r="AC110" s="19">
        <f t="shared" si="1"/>
        <v>87.871428571428581</v>
      </c>
    </row>
    <row r="111" spans="1:29" x14ac:dyDescent="0.2">
      <c r="A111" s="15">
        <v>96</v>
      </c>
      <c r="B111" s="21" t="s">
        <v>43</v>
      </c>
      <c r="C111" s="16" t="s">
        <v>29</v>
      </c>
      <c r="D111" s="17" t="s">
        <v>214</v>
      </c>
      <c r="E111" s="17" t="s">
        <v>174</v>
      </c>
      <c r="F111" s="17" t="s">
        <v>130</v>
      </c>
      <c r="G111" s="7">
        <v>8.64</v>
      </c>
      <c r="H111" s="8">
        <v>41</v>
      </c>
      <c r="I111" s="8">
        <v>41</v>
      </c>
      <c r="J111" s="24">
        <v>5</v>
      </c>
      <c r="K111" s="9"/>
      <c r="L111" s="18"/>
      <c r="M111" s="8"/>
      <c r="N111" s="8"/>
      <c r="O111" s="8"/>
      <c r="P111" s="8"/>
      <c r="Q111" s="8"/>
      <c r="R111" s="8"/>
      <c r="S111" s="8"/>
      <c r="T111" s="8"/>
      <c r="U111" s="8"/>
      <c r="V111" s="13">
        <v>0.5</v>
      </c>
      <c r="W111" s="12"/>
      <c r="X111" s="11">
        <v>2</v>
      </c>
      <c r="Y111" s="11"/>
      <c r="Z111" s="11"/>
      <c r="AA111" s="11"/>
      <c r="AB111" s="11"/>
      <c r="AC111" s="19">
        <f t="shared" si="1"/>
        <v>87.65</v>
      </c>
    </row>
    <row r="112" spans="1:29" x14ac:dyDescent="0.2">
      <c r="A112" s="15">
        <v>97</v>
      </c>
      <c r="B112" s="21"/>
      <c r="C112" s="16"/>
      <c r="D112" s="17" t="s">
        <v>379</v>
      </c>
      <c r="E112" s="17" t="s">
        <v>123</v>
      </c>
      <c r="F112" s="17" t="s">
        <v>154</v>
      </c>
      <c r="G112" s="7">
        <v>8.67</v>
      </c>
      <c r="H112" s="8">
        <v>28</v>
      </c>
      <c r="I112" s="8">
        <v>30</v>
      </c>
      <c r="J112" s="24">
        <v>5</v>
      </c>
      <c r="K112" s="9"/>
      <c r="L112" s="18"/>
      <c r="M112" s="8"/>
      <c r="N112" s="8"/>
      <c r="O112" s="8"/>
      <c r="P112" s="8"/>
      <c r="Q112" s="8"/>
      <c r="R112" s="8"/>
      <c r="S112" s="8"/>
      <c r="T112" s="8"/>
      <c r="U112" s="8"/>
      <c r="V112" s="13">
        <v>0.1</v>
      </c>
      <c r="W112" s="12"/>
      <c r="X112" s="11">
        <v>2</v>
      </c>
      <c r="Y112" s="11"/>
      <c r="Z112" s="11"/>
      <c r="AA112" s="11"/>
      <c r="AB112" s="11"/>
      <c r="AC112" s="19">
        <f t="shared" si="1"/>
        <v>87.483333333333334</v>
      </c>
    </row>
    <row r="113" spans="1:29" x14ac:dyDescent="0.2">
      <c r="A113" s="15">
        <v>98</v>
      </c>
      <c r="B113" s="21"/>
      <c r="C113" s="16"/>
      <c r="D113" s="17" t="s">
        <v>320</v>
      </c>
      <c r="E113" s="17" t="s">
        <v>112</v>
      </c>
      <c r="F113" s="17" t="s">
        <v>321</v>
      </c>
      <c r="G113" s="7">
        <v>8.5500000000000007</v>
      </c>
      <c r="H113" s="8">
        <v>9</v>
      </c>
      <c r="I113" s="8">
        <v>9</v>
      </c>
      <c r="J113" s="24">
        <v>2</v>
      </c>
      <c r="K113" s="9"/>
      <c r="L113" s="18"/>
      <c r="M113" s="8"/>
      <c r="N113" s="8"/>
      <c r="O113" s="8"/>
      <c r="P113" s="8"/>
      <c r="Q113" s="8"/>
      <c r="R113" s="8"/>
      <c r="S113" s="8"/>
      <c r="T113" s="8"/>
      <c r="U113" s="8"/>
      <c r="V113" s="13">
        <v>0.2</v>
      </c>
      <c r="W113" s="12"/>
      <c r="X113" s="11"/>
      <c r="Y113" s="11"/>
      <c r="Z113" s="11"/>
      <c r="AA113" s="11"/>
      <c r="AB113" s="11"/>
      <c r="AC113" s="19">
        <f t="shared" si="1"/>
        <v>87.4</v>
      </c>
    </row>
    <row r="114" spans="1:29" x14ac:dyDescent="0.2">
      <c r="A114" s="15">
        <v>99</v>
      </c>
      <c r="B114" s="26"/>
      <c r="C114" s="26"/>
      <c r="D114" s="17" t="s">
        <v>427</v>
      </c>
      <c r="E114" s="17" t="s">
        <v>132</v>
      </c>
      <c r="F114" s="17" t="s">
        <v>428</v>
      </c>
      <c r="G114" s="7">
        <v>8.5299999999999994</v>
      </c>
      <c r="H114" s="8">
        <v>15</v>
      </c>
      <c r="I114" s="8">
        <v>16</v>
      </c>
      <c r="J114" s="24">
        <v>3</v>
      </c>
      <c r="K114" s="9"/>
      <c r="L114" s="18"/>
      <c r="M114" s="8"/>
      <c r="N114" s="8"/>
      <c r="O114" s="8"/>
      <c r="P114" s="8"/>
      <c r="Q114" s="8"/>
      <c r="R114" s="8"/>
      <c r="S114" s="8"/>
      <c r="T114" s="8"/>
      <c r="U114" s="8"/>
      <c r="V114" s="13">
        <v>0.1</v>
      </c>
      <c r="W114" s="12"/>
      <c r="X114" s="11"/>
      <c r="Y114" s="11"/>
      <c r="Z114" s="11"/>
      <c r="AA114" s="11"/>
      <c r="AB114" s="11"/>
      <c r="AC114" s="19">
        <f t="shared" si="1"/>
        <v>87.387499999999989</v>
      </c>
    </row>
    <row r="115" spans="1:29" x14ac:dyDescent="0.2">
      <c r="A115" s="15">
        <v>100</v>
      </c>
      <c r="B115" s="26"/>
      <c r="C115" s="26"/>
      <c r="D115" s="34" t="s">
        <v>69</v>
      </c>
      <c r="E115" s="34" t="s">
        <v>70</v>
      </c>
      <c r="F115" s="34" t="s">
        <v>71</v>
      </c>
      <c r="G115" s="35">
        <v>8.56</v>
      </c>
      <c r="H115" s="35">
        <v>9</v>
      </c>
      <c r="I115" s="35">
        <v>10</v>
      </c>
      <c r="J115" s="35">
        <v>2</v>
      </c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>
        <v>0.1</v>
      </c>
      <c r="W115" s="35"/>
      <c r="X115" s="35"/>
      <c r="Y115" s="35"/>
      <c r="Z115" s="35"/>
      <c r="AA115" s="35"/>
      <c r="AB115" s="35"/>
      <c r="AC115" s="19">
        <f t="shared" si="1"/>
        <v>87.300000000000011</v>
      </c>
    </row>
    <row r="116" spans="1:29" x14ac:dyDescent="0.2">
      <c r="A116" s="15">
        <v>101</v>
      </c>
      <c r="B116" s="21" t="s">
        <v>30</v>
      </c>
      <c r="C116" s="16">
        <v>5</v>
      </c>
      <c r="D116" s="25" t="s">
        <v>209</v>
      </c>
      <c r="E116" s="27" t="s">
        <v>97</v>
      </c>
      <c r="F116" s="27" t="s">
        <v>210</v>
      </c>
      <c r="G116" s="30">
        <v>8.57</v>
      </c>
      <c r="H116" s="30">
        <v>7</v>
      </c>
      <c r="I116" s="30">
        <v>9</v>
      </c>
      <c r="J116" s="30">
        <v>2</v>
      </c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>
        <v>0.1</v>
      </c>
      <c r="W116" s="31"/>
      <c r="X116" s="31"/>
      <c r="Y116" s="31"/>
      <c r="Z116" s="31"/>
      <c r="AA116" s="31"/>
      <c r="AB116" s="31"/>
      <c r="AC116" s="19">
        <f t="shared" si="1"/>
        <v>87.277777777777771</v>
      </c>
    </row>
    <row r="117" spans="1:29" x14ac:dyDescent="0.2">
      <c r="A117" s="15">
        <v>102</v>
      </c>
      <c r="B117" s="21"/>
      <c r="C117" s="16"/>
      <c r="D117" s="26" t="s">
        <v>318</v>
      </c>
      <c r="E117" s="26" t="s">
        <v>151</v>
      </c>
      <c r="F117" s="42" t="s">
        <v>444</v>
      </c>
      <c r="G117" s="7">
        <v>8.57</v>
      </c>
      <c r="H117" s="31">
        <v>7</v>
      </c>
      <c r="I117" s="31">
        <v>9</v>
      </c>
      <c r="J117" s="30">
        <v>2</v>
      </c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>
        <v>0.1</v>
      </c>
      <c r="W117" s="31"/>
      <c r="X117" s="31"/>
      <c r="Y117" s="31"/>
      <c r="Z117" s="31"/>
      <c r="AA117" s="31"/>
      <c r="AB117" s="31"/>
      <c r="AC117" s="19">
        <f t="shared" si="1"/>
        <v>87.277777777777771</v>
      </c>
    </row>
    <row r="118" spans="1:29" x14ac:dyDescent="0.2">
      <c r="A118" s="15">
        <v>103</v>
      </c>
      <c r="B118" s="26"/>
      <c r="C118" s="26"/>
      <c r="D118" s="17" t="s">
        <v>171</v>
      </c>
      <c r="E118" s="17" t="s">
        <v>156</v>
      </c>
      <c r="F118" s="17" t="s">
        <v>126</v>
      </c>
      <c r="G118" s="7">
        <v>8.5500000000000007</v>
      </c>
      <c r="H118" s="8">
        <v>11</v>
      </c>
      <c r="I118" s="8">
        <v>12</v>
      </c>
      <c r="J118" s="24">
        <v>2</v>
      </c>
      <c r="K118" s="9"/>
      <c r="L118" s="18"/>
      <c r="M118" s="8"/>
      <c r="N118" s="8"/>
      <c r="O118" s="8"/>
      <c r="P118" s="8"/>
      <c r="Q118" s="8"/>
      <c r="R118" s="8"/>
      <c r="S118" s="8"/>
      <c r="T118" s="8"/>
      <c r="U118" s="8"/>
      <c r="V118" s="13">
        <v>0.1</v>
      </c>
      <c r="W118" s="12"/>
      <c r="X118" s="11"/>
      <c r="Y118" s="11"/>
      <c r="Z118" s="11"/>
      <c r="AA118" s="11"/>
      <c r="AB118" s="11"/>
      <c r="AC118" s="19">
        <f t="shared" si="1"/>
        <v>87.216666666666669</v>
      </c>
    </row>
    <row r="119" spans="1:29" x14ac:dyDescent="0.2">
      <c r="A119" s="15">
        <v>104</v>
      </c>
      <c r="B119" s="26"/>
      <c r="C119" s="26"/>
      <c r="D119" s="17" t="s">
        <v>75</v>
      </c>
      <c r="E119" s="17" t="s">
        <v>76</v>
      </c>
      <c r="F119" s="17" t="s">
        <v>77</v>
      </c>
      <c r="G119" s="7">
        <v>8.18</v>
      </c>
      <c r="H119" s="8">
        <v>22</v>
      </c>
      <c r="I119" s="8">
        <v>22</v>
      </c>
      <c r="J119" s="24">
        <v>3</v>
      </c>
      <c r="K119" s="9"/>
      <c r="L119" s="18"/>
      <c r="M119" s="8"/>
      <c r="N119" s="8"/>
      <c r="O119" s="8"/>
      <c r="P119" s="8"/>
      <c r="Q119" s="8"/>
      <c r="R119" s="8"/>
      <c r="S119" s="8">
        <v>3</v>
      </c>
      <c r="T119" s="8"/>
      <c r="U119" s="8"/>
      <c r="V119" s="13">
        <v>0.2</v>
      </c>
      <c r="W119" s="12"/>
      <c r="X119" s="11"/>
      <c r="Y119" s="11"/>
      <c r="Z119" s="11"/>
      <c r="AA119" s="11"/>
      <c r="AB119" s="11"/>
      <c r="AC119" s="19">
        <f t="shared" si="1"/>
        <v>87.05</v>
      </c>
    </row>
    <row r="120" spans="1:29" x14ac:dyDescent="0.2">
      <c r="A120" s="15">
        <v>105</v>
      </c>
      <c r="B120" s="21" t="s">
        <v>31</v>
      </c>
      <c r="C120" s="16">
        <v>3</v>
      </c>
      <c r="D120" s="17" t="s">
        <v>265</v>
      </c>
      <c r="E120" s="17" t="s">
        <v>238</v>
      </c>
      <c r="F120" s="17" t="s">
        <v>398</v>
      </c>
      <c r="G120" s="7">
        <v>8.15</v>
      </c>
      <c r="H120" s="8">
        <v>33</v>
      </c>
      <c r="I120" s="8">
        <v>35</v>
      </c>
      <c r="J120" s="24">
        <v>4</v>
      </c>
      <c r="K120" s="9"/>
      <c r="L120" s="18"/>
      <c r="M120" s="8"/>
      <c r="N120" s="8"/>
      <c r="O120" s="8">
        <v>2</v>
      </c>
      <c r="P120" s="8"/>
      <c r="Q120" s="8"/>
      <c r="R120" s="8"/>
      <c r="S120" s="8"/>
      <c r="T120" s="8"/>
      <c r="U120" s="8"/>
      <c r="V120" s="13">
        <v>0.1</v>
      </c>
      <c r="W120" s="12"/>
      <c r="X120" s="11">
        <v>2</v>
      </c>
      <c r="Y120" s="11"/>
      <c r="Z120" s="11"/>
      <c r="AA120" s="11">
        <v>3</v>
      </c>
      <c r="AB120" s="11"/>
      <c r="AC120" s="19">
        <f t="shared" si="1"/>
        <v>86.942857142857136</v>
      </c>
    </row>
    <row r="121" spans="1:29" x14ac:dyDescent="0.2">
      <c r="A121" s="15">
        <v>106</v>
      </c>
      <c r="B121" s="21"/>
      <c r="C121" s="16"/>
      <c r="D121" s="34" t="s">
        <v>250</v>
      </c>
      <c r="E121" s="34" t="s">
        <v>252</v>
      </c>
      <c r="F121" s="34" t="s">
        <v>253</v>
      </c>
      <c r="G121" s="35">
        <v>8.3000000000000007</v>
      </c>
      <c r="H121" s="35">
        <v>10</v>
      </c>
      <c r="I121" s="35">
        <v>11</v>
      </c>
      <c r="J121" s="39">
        <v>2</v>
      </c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>
        <v>2</v>
      </c>
      <c r="V121" s="35">
        <v>0.2</v>
      </c>
      <c r="W121" s="35"/>
      <c r="X121" s="35"/>
      <c r="Y121" s="35"/>
      <c r="Z121" s="35"/>
      <c r="AA121" s="35"/>
      <c r="AB121" s="35"/>
      <c r="AC121" s="19">
        <f t="shared" si="1"/>
        <v>86.809090909090912</v>
      </c>
    </row>
    <row r="122" spans="1:29" x14ac:dyDescent="0.2">
      <c r="A122" s="15">
        <v>107</v>
      </c>
      <c r="B122" s="26"/>
      <c r="C122" s="26"/>
      <c r="D122" s="26" t="s">
        <v>180</v>
      </c>
      <c r="E122" s="26" t="s">
        <v>120</v>
      </c>
      <c r="F122" s="26" t="s">
        <v>77</v>
      </c>
      <c r="G122" s="7">
        <v>8.43</v>
      </c>
      <c r="H122" s="31">
        <v>40</v>
      </c>
      <c r="I122" s="31">
        <v>40</v>
      </c>
      <c r="J122" s="30">
        <v>4</v>
      </c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>
        <v>0.1</v>
      </c>
      <c r="W122" s="31"/>
      <c r="X122" s="31">
        <v>2</v>
      </c>
      <c r="Y122" s="31">
        <v>2</v>
      </c>
      <c r="Z122" s="31"/>
      <c r="AA122" s="31"/>
      <c r="AB122" s="31"/>
      <c r="AC122" s="19">
        <f t="shared" si="1"/>
        <v>86.8</v>
      </c>
    </row>
    <row r="123" spans="1:29" x14ac:dyDescent="0.2">
      <c r="A123" s="15">
        <v>108</v>
      </c>
      <c r="B123" s="21"/>
      <c r="C123" s="16"/>
      <c r="D123" s="17" t="s">
        <v>445</v>
      </c>
      <c r="E123" s="17" t="s">
        <v>345</v>
      </c>
      <c r="F123" s="17" t="s">
        <v>346</v>
      </c>
      <c r="G123" s="7">
        <v>8.4</v>
      </c>
      <c r="H123" s="8">
        <v>28</v>
      </c>
      <c r="I123" s="8">
        <v>30</v>
      </c>
      <c r="J123" s="24">
        <v>5</v>
      </c>
      <c r="K123" s="9"/>
      <c r="L123" s="18"/>
      <c r="M123" s="8"/>
      <c r="N123" s="8"/>
      <c r="O123" s="8"/>
      <c r="P123" s="8"/>
      <c r="Q123" s="8"/>
      <c r="R123" s="8"/>
      <c r="S123" s="8"/>
      <c r="T123" s="8"/>
      <c r="U123" s="8">
        <v>2</v>
      </c>
      <c r="V123" s="13">
        <v>0.1</v>
      </c>
      <c r="W123" s="12"/>
      <c r="X123" s="11">
        <v>2</v>
      </c>
      <c r="Y123" s="11"/>
      <c r="Z123" s="11"/>
      <c r="AA123" s="11"/>
      <c r="AB123" s="11"/>
      <c r="AC123" s="19">
        <f t="shared" si="1"/>
        <v>86.783333333333331</v>
      </c>
    </row>
    <row r="124" spans="1:29" x14ac:dyDescent="0.2">
      <c r="A124" s="15">
        <v>109</v>
      </c>
      <c r="B124" s="21" t="s">
        <v>28</v>
      </c>
      <c r="C124" s="16">
        <v>5</v>
      </c>
      <c r="D124" s="17" t="s">
        <v>229</v>
      </c>
      <c r="E124" s="17" t="s">
        <v>230</v>
      </c>
      <c r="F124" s="17" t="s">
        <v>231</v>
      </c>
      <c r="G124" s="7">
        <v>8.6199999999999992</v>
      </c>
      <c r="H124" s="8">
        <v>24</v>
      </c>
      <c r="I124" s="8">
        <v>25</v>
      </c>
      <c r="J124" s="24">
        <v>4</v>
      </c>
      <c r="K124" s="9"/>
      <c r="L124" s="18"/>
      <c r="M124" s="8"/>
      <c r="N124" s="8"/>
      <c r="O124" s="8"/>
      <c r="P124" s="8"/>
      <c r="Q124" s="8"/>
      <c r="R124" s="8"/>
      <c r="S124" s="8"/>
      <c r="T124" s="8"/>
      <c r="U124" s="8"/>
      <c r="V124" s="13">
        <v>0.2</v>
      </c>
      <c r="W124" s="12"/>
      <c r="X124" s="11">
        <v>2</v>
      </c>
      <c r="Y124" s="11"/>
      <c r="Z124" s="11"/>
      <c r="AA124" s="11"/>
      <c r="AB124" s="11"/>
      <c r="AC124" s="19">
        <f t="shared" si="1"/>
        <v>86.759999999999991</v>
      </c>
    </row>
    <row r="125" spans="1:29" x14ac:dyDescent="0.2">
      <c r="A125" s="15">
        <v>110</v>
      </c>
      <c r="B125" s="26"/>
      <c r="C125" s="26"/>
      <c r="D125" s="17" t="s">
        <v>194</v>
      </c>
      <c r="E125" s="17" t="s">
        <v>211</v>
      </c>
      <c r="F125" s="17" t="s">
        <v>212</v>
      </c>
      <c r="G125" s="7">
        <v>8.5</v>
      </c>
      <c r="H125" s="8">
        <v>7</v>
      </c>
      <c r="I125" s="8">
        <v>9</v>
      </c>
      <c r="J125" s="24">
        <v>2</v>
      </c>
      <c r="K125" s="9"/>
      <c r="L125" s="18"/>
      <c r="M125" s="8"/>
      <c r="N125" s="8"/>
      <c r="O125" s="8"/>
      <c r="P125" s="8"/>
      <c r="Q125" s="8"/>
      <c r="R125" s="8"/>
      <c r="S125" s="8"/>
      <c r="T125" s="8"/>
      <c r="U125" s="8"/>
      <c r="V125" s="13">
        <v>0.2</v>
      </c>
      <c r="W125" s="12"/>
      <c r="X125" s="11"/>
      <c r="Y125" s="11"/>
      <c r="Z125" s="11"/>
      <c r="AA125" s="11"/>
      <c r="AB125" s="11"/>
      <c r="AC125" s="19">
        <f t="shared" si="1"/>
        <v>86.677777777777777</v>
      </c>
    </row>
    <row r="126" spans="1:29" x14ac:dyDescent="0.2">
      <c r="A126" s="15">
        <v>111</v>
      </c>
      <c r="B126" s="21" t="s">
        <v>36</v>
      </c>
      <c r="C126" s="16" t="s">
        <v>29</v>
      </c>
      <c r="D126" s="34" t="s">
        <v>295</v>
      </c>
      <c r="E126" s="34" t="s">
        <v>90</v>
      </c>
      <c r="F126" s="34" t="s">
        <v>296</v>
      </c>
      <c r="G126" s="35">
        <v>8.4499999999999993</v>
      </c>
      <c r="H126" s="35">
        <v>11</v>
      </c>
      <c r="I126" s="35">
        <v>12</v>
      </c>
      <c r="J126" s="39">
        <v>2</v>
      </c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>
        <v>0.5</v>
      </c>
      <c r="W126" s="35"/>
      <c r="X126" s="35"/>
      <c r="Y126" s="35"/>
      <c r="Z126" s="35"/>
      <c r="AA126" s="35"/>
      <c r="AB126" s="35"/>
      <c r="AC126" s="19">
        <f t="shared" si="1"/>
        <v>86.616666666666674</v>
      </c>
    </row>
    <row r="127" spans="1:29" x14ac:dyDescent="0.2">
      <c r="A127" s="15">
        <v>112</v>
      </c>
      <c r="B127" s="26"/>
      <c r="C127" s="26"/>
      <c r="D127" s="17" t="s">
        <v>152</v>
      </c>
      <c r="E127" s="17" t="s">
        <v>153</v>
      </c>
      <c r="F127" s="17" t="s">
        <v>154</v>
      </c>
      <c r="G127" s="7">
        <v>8.6300000000000008</v>
      </c>
      <c r="H127" s="8">
        <v>16</v>
      </c>
      <c r="I127" s="8">
        <v>16</v>
      </c>
      <c r="J127" s="24">
        <v>3</v>
      </c>
      <c r="K127" s="9"/>
      <c r="L127" s="18"/>
      <c r="M127" s="8"/>
      <c r="N127" s="8"/>
      <c r="O127" s="8"/>
      <c r="P127" s="8"/>
      <c r="Q127" s="8"/>
      <c r="R127" s="8"/>
      <c r="S127" s="8"/>
      <c r="T127" s="8"/>
      <c r="U127" s="8"/>
      <c r="V127" s="13">
        <v>0.2</v>
      </c>
      <c r="W127" s="12"/>
      <c r="X127" s="11">
        <v>2</v>
      </c>
      <c r="Y127" s="11"/>
      <c r="Z127" s="11"/>
      <c r="AA127" s="11"/>
      <c r="AB127" s="11"/>
      <c r="AC127" s="19">
        <f t="shared" si="1"/>
        <v>86.550000000000011</v>
      </c>
    </row>
    <row r="128" spans="1:29" x14ac:dyDescent="0.2">
      <c r="A128" s="15">
        <v>113</v>
      </c>
      <c r="B128" s="26"/>
      <c r="C128" s="26"/>
      <c r="D128" s="34" t="s">
        <v>93</v>
      </c>
      <c r="E128" s="34" t="s">
        <v>94</v>
      </c>
      <c r="F128" s="34" t="s">
        <v>95</v>
      </c>
      <c r="G128" s="40">
        <v>8.4</v>
      </c>
      <c r="H128" s="35">
        <v>20</v>
      </c>
      <c r="I128" s="35">
        <v>22</v>
      </c>
      <c r="J128" s="39">
        <v>3</v>
      </c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>
        <v>0.2</v>
      </c>
      <c r="W128" s="35"/>
      <c r="X128" s="35"/>
      <c r="Y128" s="35"/>
      <c r="Z128" s="35"/>
      <c r="AA128" s="35"/>
      <c r="AB128" s="35"/>
      <c r="AC128" s="19">
        <f t="shared" si="1"/>
        <v>86.159090909090907</v>
      </c>
    </row>
    <row r="129" spans="1:29" x14ac:dyDescent="0.2">
      <c r="A129" s="15">
        <v>114</v>
      </c>
      <c r="B129" s="21" t="s">
        <v>37</v>
      </c>
      <c r="C129" s="16" t="s">
        <v>27</v>
      </c>
      <c r="D129" s="26" t="s">
        <v>300</v>
      </c>
      <c r="E129" s="26" t="s">
        <v>301</v>
      </c>
      <c r="F129" s="26" t="s">
        <v>302</v>
      </c>
      <c r="G129" s="7">
        <v>8.2899999999999991</v>
      </c>
      <c r="H129" s="31">
        <v>35</v>
      </c>
      <c r="I129" s="31">
        <v>37</v>
      </c>
      <c r="J129" s="30">
        <v>6</v>
      </c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>
        <v>2</v>
      </c>
      <c r="V129" s="31">
        <v>0.2</v>
      </c>
      <c r="W129" s="31"/>
      <c r="X129" s="31">
        <v>2</v>
      </c>
      <c r="Y129" s="31"/>
      <c r="Z129" s="31"/>
      <c r="AA129" s="31"/>
      <c r="AB129" s="31"/>
      <c r="AC129" s="19">
        <f t="shared" si="1"/>
        <v>86.14594594594594</v>
      </c>
    </row>
    <row r="130" spans="1:29" x14ac:dyDescent="0.2">
      <c r="A130" s="15">
        <v>115</v>
      </c>
      <c r="B130" s="21"/>
      <c r="C130" s="16"/>
      <c r="D130" s="26" t="s">
        <v>353</v>
      </c>
      <c r="E130" s="26" t="s">
        <v>352</v>
      </c>
      <c r="F130" s="26" t="s">
        <v>354</v>
      </c>
      <c r="G130" s="31">
        <v>8.5299999999999994</v>
      </c>
      <c r="H130" s="31">
        <v>28</v>
      </c>
      <c r="I130" s="31">
        <v>30</v>
      </c>
      <c r="J130" s="30">
        <v>5</v>
      </c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>
        <v>0.1</v>
      </c>
      <c r="W130" s="31"/>
      <c r="X130" s="31">
        <v>2</v>
      </c>
      <c r="Y130" s="31"/>
      <c r="Z130" s="31"/>
      <c r="AA130" s="31"/>
      <c r="AB130" s="31"/>
      <c r="AC130" s="19">
        <f t="shared" si="1"/>
        <v>86.083333333333329</v>
      </c>
    </row>
    <row r="131" spans="1:29" x14ac:dyDescent="0.2">
      <c r="A131" s="15">
        <v>116</v>
      </c>
      <c r="B131" s="26"/>
      <c r="C131" s="26"/>
      <c r="D131" s="34" t="s">
        <v>136</v>
      </c>
      <c r="E131" s="34" t="s">
        <v>87</v>
      </c>
      <c r="F131" s="34" t="s">
        <v>137</v>
      </c>
      <c r="G131" s="35">
        <v>8.36</v>
      </c>
      <c r="H131" s="35">
        <v>33</v>
      </c>
      <c r="I131" s="35">
        <v>35</v>
      </c>
      <c r="J131" s="39">
        <v>4</v>
      </c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>
        <v>0.1</v>
      </c>
      <c r="W131" s="35"/>
      <c r="X131" s="35"/>
      <c r="Y131" s="35"/>
      <c r="Z131" s="35"/>
      <c r="AA131" s="35"/>
      <c r="AB131" s="35"/>
      <c r="AC131" s="19">
        <f t="shared" si="1"/>
        <v>86.04285714285713</v>
      </c>
    </row>
    <row r="132" spans="1:29" x14ac:dyDescent="0.2">
      <c r="A132" s="15">
        <v>117</v>
      </c>
      <c r="B132" s="26"/>
      <c r="C132" s="26"/>
      <c r="D132" s="17" t="s">
        <v>404</v>
      </c>
      <c r="E132" s="17" t="s">
        <v>67</v>
      </c>
      <c r="F132" s="17" t="s">
        <v>185</v>
      </c>
      <c r="G132" s="7">
        <v>8.36</v>
      </c>
      <c r="H132" s="8">
        <v>14</v>
      </c>
      <c r="I132" s="8">
        <v>16</v>
      </c>
      <c r="J132" s="24">
        <v>3</v>
      </c>
      <c r="K132" s="9"/>
      <c r="L132" s="18"/>
      <c r="M132" s="8"/>
      <c r="N132" s="8"/>
      <c r="O132" s="8"/>
      <c r="P132" s="8"/>
      <c r="Q132" s="8"/>
      <c r="R132" s="8"/>
      <c r="S132" s="8"/>
      <c r="T132" s="8"/>
      <c r="U132" s="8"/>
      <c r="V132" s="13">
        <v>0.5</v>
      </c>
      <c r="W132" s="12"/>
      <c r="X132" s="11"/>
      <c r="Y132" s="11"/>
      <c r="Z132" s="11"/>
      <c r="AA132" s="11"/>
      <c r="AB132" s="11"/>
      <c r="AC132" s="19">
        <f t="shared" si="1"/>
        <v>86.024999999999991</v>
      </c>
    </row>
    <row r="133" spans="1:29" x14ac:dyDescent="0.2">
      <c r="A133" s="15">
        <v>118</v>
      </c>
      <c r="B133" s="26"/>
      <c r="C133" s="26"/>
      <c r="D133" s="34" t="s">
        <v>379</v>
      </c>
      <c r="E133" s="34" t="s">
        <v>408</v>
      </c>
      <c r="F133" s="34" t="s">
        <v>409</v>
      </c>
      <c r="G133" s="40">
        <v>8.5</v>
      </c>
      <c r="H133" s="35">
        <v>42</v>
      </c>
      <c r="I133" s="35">
        <v>43</v>
      </c>
      <c r="J133" s="39">
        <v>5</v>
      </c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>
        <v>0.1</v>
      </c>
      <c r="W133" s="35"/>
      <c r="X133" s="35">
        <v>2</v>
      </c>
      <c r="Y133" s="35"/>
      <c r="Z133" s="35"/>
      <c r="AA133" s="35"/>
      <c r="AB133" s="35"/>
      <c r="AC133" s="19">
        <f t="shared" si="1"/>
        <v>85.826744186046511</v>
      </c>
    </row>
    <row r="134" spans="1:29" x14ac:dyDescent="0.2">
      <c r="A134" s="15">
        <v>119</v>
      </c>
      <c r="B134" s="21"/>
      <c r="C134" s="16"/>
      <c r="D134" s="17" t="s">
        <v>323</v>
      </c>
      <c r="E134" s="17" t="s">
        <v>322</v>
      </c>
      <c r="F134" s="17" t="s">
        <v>95</v>
      </c>
      <c r="G134" s="7">
        <v>8.2899999999999991</v>
      </c>
      <c r="H134" s="8">
        <v>41</v>
      </c>
      <c r="I134" s="8">
        <v>43</v>
      </c>
      <c r="J134" s="24">
        <v>5</v>
      </c>
      <c r="K134" s="9"/>
      <c r="L134" s="18"/>
      <c r="M134" s="8"/>
      <c r="N134" s="8"/>
      <c r="O134" s="8"/>
      <c r="P134" s="8"/>
      <c r="Q134" s="8"/>
      <c r="R134" s="8"/>
      <c r="S134" s="8"/>
      <c r="T134" s="8"/>
      <c r="U134" s="8"/>
      <c r="V134" s="13">
        <v>0.1</v>
      </c>
      <c r="W134" s="12"/>
      <c r="X134" s="11">
        <v>2</v>
      </c>
      <c r="Y134" s="11">
        <v>2</v>
      </c>
      <c r="Z134" s="11"/>
      <c r="AA134" s="11"/>
      <c r="AB134" s="11"/>
      <c r="AC134" s="19">
        <f t="shared" si="1"/>
        <v>85.703488372093005</v>
      </c>
    </row>
    <row r="135" spans="1:29" x14ac:dyDescent="0.2">
      <c r="A135" s="15">
        <v>120</v>
      </c>
      <c r="B135" s="26"/>
      <c r="C135" s="26"/>
      <c r="D135" s="34" t="s">
        <v>122</v>
      </c>
      <c r="E135" s="34" t="s">
        <v>164</v>
      </c>
      <c r="F135" s="34" t="s">
        <v>165</v>
      </c>
      <c r="G135" s="35">
        <v>8.48</v>
      </c>
      <c r="H135" s="35">
        <v>29</v>
      </c>
      <c r="I135" s="35">
        <v>30</v>
      </c>
      <c r="J135" s="35">
        <v>5</v>
      </c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>
        <v>0.1</v>
      </c>
      <c r="W135" s="35"/>
      <c r="X135" s="35">
        <v>2</v>
      </c>
      <c r="Y135" s="35"/>
      <c r="Z135" s="35"/>
      <c r="AA135" s="35"/>
      <c r="AB135" s="35"/>
      <c r="AC135" s="19">
        <f t="shared" si="1"/>
        <v>85.616666666666674</v>
      </c>
    </row>
    <row r="136" spans="1:29" x14ac:dyDescent="0.2">
      <c r="A136" s="15">
        <v>121</v>
      </c>
      <c r="B136" s="21"/>
      <c r="C136" s="16"/>
      <c r="D136" s="17" t="s">
        <v>412</v>
      </c>
      <c r="E136" s="17" t="s">
        <v>212</v>
      </c>
      <c r="F136" s="17" t="s">
        <v>413</v>
      </c>
      <c r="G136" s="7">
        <v>8.4600000000000009</v>
      </c>
      <c r="H136" s="8">
        <v>30</v>
      </c>
      <c r="I136" s="8">
        <v>30</v>
      </c>
      <c r="J136" s="24">
        <v>5</v>
      </c>
      <c r="K136" s="9"/>
      <c r="L136" s="18"/>
      <c r="M136" s="8"/>
      <c r="N136" s="8"/>
      <c r="O136" s="8"/>
      <c r="P136" s="8"/>
      <c r="Q136" s="8"/>
      <c r="R136" s="8"/>
      <c r="S136" s="8"/>
      <c r="T136" s="8"/>
      <c r="U136" s="8"/>
      <c r="V136" s="13">
        <v>0.2</v>
      </c>
      <c r="W136" s="12"/>
      <c r="X136" s="11">
        <v>2</v>
      </c>
      <c r="Y136" s="11"/>
      <c r="Z136" s="11"/>
      <c r="AA136" s="11"/>
      <c r="AB136" s="11"/>
      <c r="AC136" s="19">
        <f t="shared" si="1"/>
        <v>85.550000000000011</v>
      </c>
    </row>
    <row r="137" spans="1:29" x14ac:dyDescent="0.2">
      <c r="A137" s="15">
        <v>122</v>
      </c>
      <c r="B137" s="21" t="s">
        <v>36</v>
      </c>
      <c r="C137" s="16" t="s">
        <v>27</v>
      </c>
      <c r="D137" s="17" t="s">
        <v>259</v>
      </c>
      <c r="E137" s="17" t="s">
        <v>140</v>
      </c>
      <c r="F137" s="17" t="s">
        <v>260</v>
      </c>
      <c r="G137" s="7">
        <v>8.58</v>
      </c>
      <c r="H137" s="8">
        <v>31</v>
      </c>
      <c r="I137" s="8">
        <v>32</v>
      </c>
      <c r="J137" s="24">
        <v>4</v>
      </c>
      <c r="K137" s="9"/>
      <c r="L137" s="18"/>
      <c r="M137" s="8"/>
      <c r="N137" s="8"/>
      <c r="O137" s="8"/>
      <c r="P137" s="8"/>
      <c r="Q137" s="8"/>
      <c r="R137" s="8"/>
      <c r="S137" s="8"/>
      <c r="T137" s="8">
        <v>5</v>
      </c>
      <c r="U137" s="8"/>
      <c r="V137" s="13">
        <v>0.1</v>
      </c>
      <c r="W137" s="12"/>
      <c r="X137" s="11">
        <v>8</v>
      </c>
      <c r="Y137" s="11"/>
      <c r="Z137" s="11"/>
      <c r="AA137" s="11"/>
      <c r="AB137" s="11"/>
      <c r="AC137" s="19">
        <f t="shared" si="1"/>
        <v>85.268749999999997</v>
      </c>
    </row>
    <row r="138" spans="1:29" x14ac:dyDescent="0.2">
      <c r="A138" s="15">
        <v>123</v>
      </c>
      <c r="B138" s="21" t="s">
        <v>46</v>
      </c>
      <c r="C138" s="16" t="s">
        <v>35</v>
      </c>
      <c r="D138" s="17" t="s">
        <v>205</v>
      </c>
      <c r="E138" s="17" t="s">
        <v>123</v>
      </c>
      <c r="F138" s="17" t="s">
        <v>321</v>
      </c>
      <c r="G138" s="7">
        <v>8.48</v>
      </c>
      <c r="H138" s="8">
        <v>29</v>
      </c>
      <c r="I138" s="8">
        <v>31</v>
      </c>
      <c r="J138" s="24">
        <v>4</v>
      </c>
      <c r="K138" s="9"/>
      <c r="L138" s="18"/>
      <c r="M138" s="8"/>
      <c r="N138" s="8"/>
      <c r="O138" s="8"/>
      <c r="P138" s="8"/>
      <c r="Q138" s="8"/>
      <c r="R138" s="8"/>
      <c r="S138" s="8"/>
      <c r="T138" s="8"/>
      <c r="U138" s="8"/>
      <c r="V138" s="13">
        <v>0.1</v>
      </c>
      <c r="W138" s="12"/>
      <c r="X138" s="11">
        <v>2</v>
      </c>
      <c r="Y138" s="11"/>
      <c r="Z138" s="11"/>
      <c r="AA138" s="11"/>
      <c r="AB138" s="11"/>
      <c r="AC138" s="19">
        <f t="shared" si="1"/>
        <v>85.235483870967755</v>
      </c>
    </row>
    <row r="139" spans="1:29" x14ac:dyDescent="0.2">
      <c r="A139" s="15">
        <v>124</v>
      </c>
      <c r="B139" s="21" t="s">
        <v>39</v>
      </c>
      <c r="C139" s="16" t="s">
        <v>29</v>
      </c>
      <c r="D139" s="17" t="s">
        <v>235</v>
      </c>
      <c r="E139" s="17" t="s">
        <v>153</v>
      </c>
      <c r="F139" s="17" t="s">
        <v>283</v>
      </c>
      <c r="G139" s="7">
        <v>8.42</v>
      </c>
      <c r="H139" s="8">
        <v>31</v>
      </c>
      <c r="I139" s="8">
        <v>33</v>
      </c>
      <c r="J139" s="24">
        <v>4</v>
      </c>
      <c r="K139" s="9"/>
      <c r="L139" s="18"/>
      <c r="M139" s="8"/>
      <c r="N139" s="8"/>
      <c r="O139" s="8"/>
      <c r="P139" s="8"/>
      <c r="Q139" s="8"/>
      <c r="R139" s="8"/>
      <c r="S139" s="8"/>
      <c r="T139" s="8"/>
      <c r="U139" s="8"/>
      <c r="V139" s="13">
        <v>0.1</v>
      </c>
      <c r="W139" s="12"/>
      <c r="X139" s="11">
        <v>2</v>
      </c>
      <c r="Y139" s="11"/>
      <c r="Z139" s="11"/>
      <c r="AA139" s="11"/>
      <c r="AB139" s="11"/>
      <c r="AC139" s="19">
        <f t="shared" si="1"/>
        <v>84.639393939393941</v>
      </c>
    </row>
    <row r="140" spans="1:29" x14ac:dyDescent="0.2">
      <c r="A140" s="15">
        <v>125</v>
      </c>
      <c r="B140" s="26"/>
      <c r="C140" s="26"/>
      <c r="D140" s="17" t="s">
        <v>116</v>
      </c>
      <c r="E140" s="17" t="s">
        <v>123</v>
      </c>
      <c r="F140" s="17" t="s">
        <v>191</v>
      </c>
      <c r="G140" s="7">
        <v>8.27</v>
      </c>
      <c r="H140" s="8">
        <v>11</v>
      </c>
      <c r="I140" s="8">
        <v>11</v>
      </c>
      <c r="J140" s="24">
        <v>2</v>
      </c>
      <c r="K140" s="9"/>
      <c r="L140" s="18"/>
      <c r="M140" s="8"/>
      <c r="N140" s="8"/>
      <c r="O140" s="8"/>
      <c r="P140" s="8"/>
      <c r="Q140" s="8"/>
      <c r="R140" s="8"/>
      <c r="S140" s="8"/>
      <c r="T140" s="8"/>
      <c r="U140" s="8"/>
      <c r="V140" s="13">
        <v>0.2</v>
      </c>
      <c r="W140" s="12"/>
      <c r="X140" s="11"/>
      <c r="Y140" s="11"/>
      <c r="Z140" s="11"/>
      <c r="AA140" s="11"/>
      <c r="AB140" s="11"/>
      <c r="AC140" s="19">
        <f t="shared" si="1"/>
        <v>84.6</v>
      </c>
    </row>
    <row r="141" spans="1:29" x14ac:dyDescent="0.2">
      <c r="A141" s="15">
        <v>126</v>
      </c>
      <c r="B141" s="21"/>
      <c r="C141" s="16"/>
      <c r="D141" s="17" t="s">
        <v>416</v>
      </c>
      <c r="E141" s="17" t="s">
        <v>182</v>
      </c>
      <c r="F141" s="17" t="s">
        <v>77</v>
      </c>
      <c r="G141" s="7">
        <v>8.1999999999999993</v>
      </c>
      <c r="H141" s="8">
        <v>35</v>
      </c>
      <c r="I141" s="8">
        <v>35</v>
      </c>
      <c r="J141" s="24">
        <v>4</v>
      </c>
      <c r="K141" s="9"/>
      <c r="L141" s="18"/>
      <c r="M141" s="8"/>
      <c r="N141" s="8"/>
      <c r="O141" s="8"/>
      <c r="P141" s="8"/>
      <c r="Q141" s="8"/>
      <c r="R141" s="8"/>
      <c r="S141" s="8"/>
      <c r="T141" s="8"/>
      <c r="U141" s="8"/>
      <c r="V141" s="13">
        <v>0.1</v>
      </c>
      <c r="W141" s="12"/>
      <c r="X141" s="11"/>
      <c r="Y141" s="11"/>
      <c r="Z141" s="11"/>
      <c r="AA141" s="11"/>
      <c r="AB141" s="11"/>
      <c r="AC141" s="19">
        <f t="shared" si="1"/>
        <v>84.5</v>
      </c>
    </row>
    <row r="142" spans="1:29" x14ac:dyDescent="0.2">
      <c r="A142" s="15">
        <v>127</v>
      </c>
      <c r="B142" s="21"/>
      <c r="C142" s="16"/>
      <c r="D142" s="34" t="s">
        <v>257</v>
      </c>
      <c r="E142" s="34" t="s">
        <v>71</v>
      </c>
      <c r="F142" s="34" t="s">
        <v>234</v>
      </c>
      <c r="G142" s="35">
        <v>8.5</v>
      </c>
      <c r="H142" s="35">
        <v>8</v>
      </c>
      <c r="I142" s="35">
        <v>15</v>
      </c>
      <c r="J142" s="39">
        <v>2</v>
      </c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>
        <v>0.1</v>
      </c>
      <c r="W142" s="35"/>
      <c r="X142" s="35">
        <v>2</v>
      </c>
      <c r="Y142" s="35"/>
      <c r="Z142" s="35"/>
      <c r="AA142" s="35"/>
      <c r="AB142" s="35"/>
      <c r="AC142" s="19">
        <f t="shared" si="1"/>
        <v>84.333333333333329</v>
      </c>
    </row>
    <row r="143" spans="1:29" x14ac:dyDescent="0.2">
      <c r="A143" s="15">
        <v>128</v>
      </c>
      <c r="B143" s="26"/>
      <c r="C143" s="26"/>
      <c r="D143" s="17" t="s">
        <v>131</v>
      </c>
      <c r="E143" s="17" t="s">
        <v>132</v>
      </c>
      <c r="F143" s="17" t="s">
        <v>133</v>
      </c>
      <c r="G143" s="7">
        <v>8.2200000000000006</v>
      </c>
      <c r="H143" s="8">
        <v>9</v>
      </c>
      <c r="I143" s="8">
        <v>11</v>
      </c>
      <c r="J143" s="24">
        <v>2</v>
      </c>
      <c r="K143" s="9"/>
      <c r="L143" s="18"/>
      <c r="M143" s="8"/>
      <c r="N143" s="8"/>
      <c r="O143" s="8"/>
      <c r="P143" s="8"/>
      <c r="Q143" s="8"/>
      <c r="R143" s="8"/>
      <c r="S143" s="8"/>
      <c r="T143" s="8"/>
      <c r="U143" s="8"/>
      <c r="V143" s="13">
        <v>0.5</v>
      </c>
      <c r="W143" s="12"/>
      <c r="X143" s="11"/>
      <c r="Y143" s="11"/>
      <c r="Z143" s="11"/>
      <c r="AA143" s="11"/>
      <c r="AB143" s="11"/>
      <c r="AC143" s="19">
        <f t="shared" si="1"/>
        <v>84.218181818181819</v>
      </c>
    </row>
    <row r="144" spans="1:29" x14ac:dyDescent="0.2">
      <c r="A144" s="15">
        <v>129</v>
      </c>
      <c r="B144" s="26"/>
      <c r="C144" s="26"/>
      <c r="D144" s="34" t="s">
        <v>255</v>
      </c>
      <c r="E144" s="34" t="s">
        <v>156</v>
      </c>
      <c r="F144" s="34" t="s">
        <v>256</v>
      </c>
      <c r="G144" s="35">
        <v>8.25</v>
      </c>
      <c r="H144" s="35">
        <v>8</v>
      </c>
      <c r="I144" s="35">
        <v>9</v>
      </c>
      <c r="J144" s="39">
        <v>2</v>
      </c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>
        <v>0.1</v>
      </c>
      <c r="W144" s="35"/>
      <c r="X144" s="35"/>
      <c r="Y144" s="35"/>
      <c r="Z144" s="35"/>
      <c r="AA144" s="35"/>
      <c r="AB144" s="35"/>
      <c r="AC144" s="19">
        <f t="shared" ref="AC144:AC207" si="2">SUM(K144:V144,)-X144-AB144+AA144+Y144+Z144+G144*10+H144/I144+J144*0.35</f>
        <v>84.188888888888883</v>
      </c>
    </row>
    <row r="145" spans="1:29" x14ac:dyDescent="0.2">
      <c r="A145" s="15">
        <v>130</v>
      </c>
      <c r="B145" s="26"/>
      <c r="C145" s="26"/>
      <c r="D145" s="17" t="s">
        <v>245</v>
      </c>
      <c r="E145" s="17" t="s">
        <v>70</v>
      </c>
      <c r="F145" s="17" t="s">
        <v>246</v>
      </c>
      <c r="G145" s="7">
        <v>8.34</v>
      </c>
      <c r="H145" s="8">
        <v>35</v>
      </c>
      <c r="I145" s="8">
        <v>35</v>
      </c>
      <c r="J145" s="24">
        <v>4</v>
      </c>
      <c r="K145" s="9"/>
      <c r="L145" s="18"/>
      <c r="M145" s="8"/>
      <c r="N145" s="8"/>
      <c r="O145" s="8"/>
      <c r="P145" s="8"/>
      <c r="Q145" s="8"/>
      <c r="R145" s="8"/>
      <c r="S145" s="8"/>
      <c r="T145" s="8"/>
      <c r="U145" s="8"/>
      <c r="V145" s="13">
        <v>0.1</v>
      </c>
      <c r="W145" s="12"/>
      <c r="X145" s="11">
        <v>2</v>
      </c>
      <c r="Y145" s="11"/>
      <c r="Z145" s="11"/>
      <c r="AA145" s="11"/>
      <c r="AB145" s="11"/>
      <c r="AC145" s="19">
        <f t="shared" si="2"/>
        <v>83.9</v>
      </c>
    </row>
    <row r="146" spans="1:29" x14ac:dyDescent="0.2">
      <c r="A146" s="15">
        <v>131</v>
      </c>
      <c r="B146" s="26"/>
      <c r="C146" s="26"/>
      <c r="D146" s="34" t="s">
        <v>312</v>
      </c>
      <c r="E146" s="34" t="s">
        <v>338</v>
      </c>
      <c r="F146" s="34" t="s">
        <v>126</v>
      </c>
      <c r="G146" s="35">
        <v>8.34</v>
      </c>
      <c r="H146" s="35">
        <v>35</v>
      </c>
      <c r="I146" s="35">
        <v>35</v>
      </c>
      <c r="J146" s="39">
        <v>4</v>
      </c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>
        <v>0.1</v>
      </c>
      <c r="W146" s="35"/>
      <c r="X146" s="35">
        <v>2</v>
      </c>
      <c r="Y146" s="35"/>
      <c r="Z146" s="35"/>
      <c r="AA146" s="35"/>
      <c r="AB146" s="35"/>
      <c r="AC146" s="19">
        <f t="shared" si="2"/>
        <v>83.9</v>
      </c>
    </row>
    <row r="147" spans="1:29" x14ac:dyDescent="0.2">
      <c r="A147" s="15">
        <v>132</v>
      </c>
      <c r="B147" s="26"/>
      <c r="C147" s="26"/>
      <c r="D147" s="17" t="s">
        <v>248</v>
      </c>
      <c r="E147" s="17" t="s">
        <v>216</v>
      </c>
      <c r="F147" s="17" t="s">
        <v>249</v>
      </c>
      <c r="G147" s="7">
        <v>8.43</v>
      </c>
      <c r="H147" s="8">
        <v>14</v>
      </c>
      <c r="I147" s="8">
        <v>18</v>
      </c>
      <c r="J147" s="24">
        <v>2</v>
      </c>
      <c r="K147" s="9"/>
      <c r="L147" s="18"/>
      <c r="M147" s="8"/>
      <c r="N147" s="8"/>
      <c r="O147" s="8"/>
      <c r="P147" s="8"/>
      <c r="Q147" s="8"/>
      <c r="R147" s="8"/>
      <c r="S147" s="8"/>
      <c r="T147" s="8"/>
      <c r="U147" s="8"/>
      <c r="V147" s="13">
        <v>0.1</v>
      </c>
      <c r="W147" s="12"/>
      <c r="X147" s="11">
        <v>2</v>
      </c>
      <c r="Y147" s="11"/>
      <c r="Z147" s="11"/>
      <c r="AA147" s="11"/>
      <c r="AB147" s="11"/>
      <c r="AC147" s="19">
        <f t="shared" si="2"/>
        <v>83.877777777777766</v>
      </c>
    </row>
    <row r="148" spans="1:29" x14ac:dyDescent="0.2">
      <c r="A148" s="15">
        <v>133</v>
      </c>
      <c r="B148" s="21"/>
      <c r="C148" s="16"/>
      <c r="D148" s="17" t="s">
        <v>437</v>
      </c>
      <c r="E148" s="17" t="s">
        <v>433</v>
      </c>
      <c r="F148" s="17" t="s">
        <v>128</v>
      </c>
      <c r="G148" s="7">
        <v>8.2200000000000006</v>
      </c>
      <c r="H148" s="8">
        <v>9</v>
      </c>
      <c r="I148" s="8">
        <v>11</v>
      </c>
      <c r="J148" s="24">
        <v>2</v>
      </c>
      <c r="K148" s="9"/>
      <c r="L148" s="18"/>
      <c r="M148" s="8"/>
      <c r="N148" s="8"/>
      <c r="O148" s="8"/>
      <c r="P148" s="8"/>
      <c r="Q148" s="8"/>
      <c r="R148" s="8"/>
      <c r="S148" s="8"/>
      <c r="T148" s="8"/>
      <c r="U148" s="8"/>
      <c r="V148" s="13">
        <v>0.1</v>
      </c>
      <c r="W148" s="12"/>
      <c r="X148" s="11"/>
      <c r="Y148" s="11"/>
      <c r="Z148" s="11"/>
      <c r="AA148" s="11"/>
      <c r="AB148" s="11"/>
      <c r="AC148" s="19">
        <f t="shared" si="2"/>
        <v>83.818181818181813</v>
      </c>
    </row>
    <row r="149" spans="1:29" x14ac:dyDescent="0.2">
      <c r="A149" s="15">
        <v>134</v>
      </c>
      <c r="B149" s="26"/>
      <c r="C149" s="26"/>
      <c r="D149" s="34" t="s">
        <v>141</v>
      </c>
      <c r="E149" s="34" t="s">
        <v>104</v>
      </c>
      <c r="F149" s="34" t="s">
        <v>142</v>
      </c>
      <c r="G149" s="35">
        <v>8.36</v>
      </c>
      <c r="H149" s="35">
        <v>22</v>
      </c>
      <c r="I149" s="35">
        <v>24</v>
      </c>
      <c r="J149" s="39">
        <v>3</v>
      </c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>
        <v>0.2</v>
      </c>
      <c r="W149" s="35"/>
      <c r="X149" s="35">
        <v>2</v>
      </c>
      <c r="Y149" s="35"/>
      <c r="Z149" s="35"/>
      <c r="AA149" s="35"/>
      <c r="AB149" s="35"/>
      <c r="AC149" s="19">
        <f t="shared" si="2"/>
        <v>83.766666666666666</v>
      </c>
    </row>
    <row r="150" spans="1:29" x14ac:dyDescent="0.2">
      <c r="A150" s="15">
        <v>135</v>
      </c>
      <c r="B150" s="26"/>
      <c r="C150" s="26"/>
      <c r="D150" s="17" t="s">
        <v>367</v>
      </c>
      <c r="E150" s="17" t="s">
        <v>120</v>
      </c>
      <c r="F150" s="17" t="s">
        <v>179</v>
      </c>
      <c r="G150" s="7">
        <v>8.14</v>
      </c>
      <c r="H150" s="8">
        <v>21</v>
      </c>
      <c r="I150" s="8">
        <v>21</v>
      </c>
      <c r="J150" s="24">
        <v>3</v>
      </c>
      <c r="K150" s="9"/>
      <c r="L150" s="18"/>
      <c r="M150" s="8"/>
      <c r="N150" s="8"/>
      <c r="O150" s="8"/>
      <c r="P150" s="8"/>
      <c r="Q150" s="8"/>
      <c r="R150" s="8"/>
      <c r="S150" s="8"/>
      <c r="T150" s="8"/>
      <c r="U150" s="8"/>
      <c r="V150" s="13">
        <v>0.1</v>
      </c>
      <c r="W150" s="12"/>
      <c r="X150" s="11"/>
      <c r="Y150" s="11"/>
      <c r="Z150" s="11"/>
      <c r="AA150" s="11"/>
      <c r="AB150" s="11"/>
      <c r="AC150" s="19">
        <f t="shared" si="2"/>
        <v>83.55</v>
      </c>
    </row>
    <row r="151" spans="1:29" x14ac:dyDescent="0.2">
      <c r="A151" s="15">
        <v>136</v>
      </c>
      <c r="B151" s="26"/>
      <c r="C151" s="26"/>
      <c r="D151" s="34" t="s">
        <v>166</v>
      </c>
      <c r="E151" s="34" t="s">
        <v>71</v>
      </c>
      <c r="F151" s="34" t="s">
        <v>167</v>
      </c>
      <c r="G151" s="35">
        <v>8.18</v>
      </c>
      <c r="H151" s="35">
        <v>11</v>
      </c>
      <c r="I151" s="35">
        <v>12</v>
      </c>
      <c r="J151" s="35">
        <v>2</v>
      </c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>
        <v>0.1</v>
      </c>
      <c r="W151" s="35"/>
      <c r="X151" s="35"/>
      <c r="Y151" s="35"/>
      <c r="Z151" s="35"/>
      <c r="AA151" s="35"/>
      <c r="AB151" s="35"/>
      <c r="AC151" s="19">
        <f t="shared" si="2"/>
        <v>83.516666666666666</v>
      </c>
    </row>
    <row r="152" spans="1:29" x14ac:dyDescent="0.2">
      <c r="A152" s="15">
        <v>137</v>
      </c>
      <c r="B152" s="21"/>
      <c r="C152" s="16"/>
      <c r="D152" s="17" t="s">
        <v>328</v>
      </c>
      <c r="E152" s="17" t="s">
        <v>329</v>
      </c>
      <c r="F152" s="17" t="s">
        <v>128</v>
      </c>
      <c r="G152" s="7">
        <v>8.24</v>
      </c>
      <c r="H152" s="8">
        <v>29</v>
      </c>
      <c r="I152" s="8">
        <v>30</v>
      </c>
      <c r="J152" s="24">
        <v>5</v>
      </c>
      <c r="K152" s="9"/>
      <c r="L152" s="18"/>
      <c r="M152" s="8"/>
      <c r="N152" s="8"/>
      <c r="O152" s="8"/>
      <c r="P152" s="8"/>
      <c r="Q152" s="8"/>
      <c r="R152" s="8"/>
      <c r="S152" s="8"/>
      <c r="T152" s="8"/>
      <c r="U152" s="8"/>
      <c r="V152" s="13">
        <v>0.1</v>
      </c>
      <c r="W152" s="12"/>
      <c r="X152" s="11">
        <v>2</v>
      </c>
      <c r="Y152" s="11"/>
      <c r="Z152" s="11"/>
      <c r="AA152" s="11"/>
      <c r="AB152" s="11"/>
      <c r="AC152" s="19">
        <f t="shared" si="2"/>
        <v>83.216666666666669</v>
      </c>
    </row>
    <row r="153" spans="1:29" x14ac:dyDescent="0.2">
      <c r="A153" s="15">
        <v>138</v>
      </c>
      <c r="B153" s="26"/>
      <c r="C153" s="26"/>
      <c r="D153" s="17" t="s">
        <v>129</v>
      </c>
      <c r="E153" s="17" t="s">
        <v>67</v>
      </c>
      <c r="F153" s="17" t="s">
        <v>130</v>
      </c>
      <c r="G153" s="7">
        <v>8.06</v>
      </c>
      <c r="H153" s="8">
        <v>33</v>
      </c>
      <c r="I153" s="8">
        <v>34</v>
      </c>
      <c r="J153" s="24">
        <v>4</v>
      </c>
      <c r="K153" s="9"/>
      <c r="L153" s="18"/>
      <c r="M153" s="8"/>
      <c r="N153" s="8"/>
      <c r="O153" s="8"/>
      <c r="P153" s="8"/>
      <c r="Q153" s="8"/>
      <c r="R153" s="8"/>
      <c r="S153" s="8"/>
      <c r="T153" s="8"/>
      <c r="U153" s="8"/>
      <c r="V153" s="13">
        <v>0.2</v>
      </c>
      <c r="W153" s="12"/>
      <c r="X153" s="11"/>
      <c r="Y153" s="11"/>
      <c r="Z153" s="11"/>
      <c r="AA153" s="11"/>
      <c r="AB153" s="11"/>
      <c r="AC153" s="19">
        <f t="shared" si="2"/>
        <v>83.170588235294133</v>
      </c>
    </row>
    <row r="154" spans="1:29" x14ac:dyDescent="0.2">
      <c r="A154" s="15">
        <v>139</v>
      </c>
      <c r="B154" s="21"/>
      <c r="C154" s="16"/>
      <c r="D154" s="17" t="s">
        <v>103</v>
      </c>
      <c r="E154" s="17" t="s">
        <v>338</v>
      </c>
      <c r="F154" s="17" t="s">
        <v>128</v>
      </c>
      <c r="G154" s="7">
        <v>8.09</v>
      </c>
      <c r="H154" s="8">
        <v>22</v>
      </c>
      <c r="I154" s="8">
        <v>24</v>
      </c>
      <c r="J154" s="24">
        <v>3</v>
      </c>
      <c r="K154" s="9"/>
      <c r="L154" s="18"/>
      <c r="M154" s="8"/>
      <c r="N154" s="8"/>
      <c r="O154" s="8"/>
      <c r="P154" s="8"/>
      <c r="Q154" s="8"/>
      <c r="R154" s="8"/>
      <c r="S154" s="8"/>
      <c r="T154" s="8"/>
      <c r="U154" s="8"/>
      <c r="V154" s="13">
        <v>0.2</v>
      </c>
      <c r="W154" s="12"/>
      <c r="X154" s="11"/>
      <c r="Y154" s="11"/>
      <c r="Z154" s="11"/>
      <c r="AA154" s="11"/>
      <c r="AB154" s="11"/>
      <c r="AC154" s="19">
        <f t="shared" si="2"/>
        <v>83.066666666666677</v>
      </c>
    </row>
    <row r="155" spans="1:29" x14ac:dyDescent="0.2">
      <c r="A155" s="15">
        <v>140</v>
      </c>
      <c r="B155" s="26"/>
      <c r="C155" s="26"/>
      <c r="D155" s="17" t="s">
        <v>310</v>
      </c>
      <c r="E155" s="17" t="s">
        <v>311</v>
      </c>
      <c r="F155" s="17" t="s">
        <v>91</v>
      </c>
      <c r="G155" s="7">
        <v>8.3000000000000007</v>
      </c>
      <c r="H155" s="8">
        <v>20</v>
      </c>
      <c r="I155" s="8">
        <v>22</v>
      </c>
      <c r="J155" s="24">
        <v>3</v>
      </c>
      <c r="K155" s="9"/>
      <c r="L155" s="18"/>
      <c r="M155" s="8"/>
      <c r="N155" s="8"/>
      <c r="O155" s="8"/>
      <c r="P155" s="8"/>
      <c r="Q155" s="8"/>
      <c r="R155" s="8"/>
      <c r="S155" s="8"/>
      <c r="T155" s="8"/>
      <c r="U155" s="8"/>
      <c r="V155" s="13">
        <v>0.1</v>
      </c>
      <c r="W155" s="12"/>
      <c r="X155" s="11">
        <v>2</v>
      </c>
      <c r="Y155" s="11"/>
      <c r="Z155" s="11"/>
      <c r="AA155" s="11"/>
      <c r="AB155" s="11"/>
      <c r="AC155" s="19">
        <f t="shared" si="2"/>
        <v>83.059090909090898</v>
      </c>
    </row>
    <row r="156" spans="1:29" x14ac:dyDescent="0.2">
      <c r="A156" s="15">
        <v>141</v>
      </c>
      <c r="B156" s="21" t="s">
        <v>47</v>
      </c>
      <c r="C156" s="16" t="s">
        <v>29</v>
      </c>
      <c r="D156" s="34" t="s">
        <v>240</v>
      </c>
      <c r="E156" s="34" t="s">
        <v>241</v>
      </c>
      <c r="F156" s="34" t="s">
        <v>126</v>
      </c>
      <c r="G156" s="35">
        <v>7.87</v>
      </c>
      <c r="H156" s="35">
        <v>22</v>
      </c>
      <c r="I156" s="35">
        <v>24</v>
      </c>
      <c r="J156" s="35">
        <v>3</v>
      </c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>
        <v>2</v>
      </c>
      <c r="V156" s="35">
        <v>0.1</v>
      </c>
      <c r="W156" s="35"/>
      <c r="X156" s="35"/>
      <c r="Y156" s="35"/>
      <c r="Z156" s="35"/>
      <c r="AA156" s="35"/>
      <c r="AB156" s="35"/>
      <c r="AC156" s="19">
        <f t="shared" si="2"/>
        <v>82.766666666666666</v>
      </c>
    </row>
    <row r="157" spans="1:29" x14ac:dyDescent="0.2">
      <c r="A157" s="15">
        <v>142</v>
      </c>
      <c r="B157" s="26"/>
      <c r="C157" s="26"/>
      <c r="D157" s="34" t="s">
        <v>405</v>
      </c>
      <c r="E157" s="34" t="s">
        <v>406</v>
      </c>
      <c r="F157" s="34" t="s">
        <v>407</v>
      </c>
      <c r="G157" s="35">
        <v>7.85</v>
      </c>
      <c r="H157" s="35">
        <v>14</v>
      </c>
      <c r="I157" s="35">
        <v>16</v>
      </c>
      <c r="J157" s="39">
        <v>3</v>
      </c>
      <c r="K157" s="35"/>
      <c r="L157" s="35"/>
      <c r="M157" s="35"/>
      <c r="N157" s="35"/>
      <c r="O157" s="35">
        <v>2</v>
      </c>
      <c r="P157" s="35"/>
      <c r="Q157" s="35"/>
      <c r="R157" s="35"/>
      <c r="S157" s="35"/>
      <c r="T157" s="35"/>
      <c r="U157" s="35"/>
      <c r="V157" s="35">
        <v>0.2</v>
      </c>
      <c r="W157" s="35"/>
      <c r="X157" s="35"/>
      <c r="Y157" s="35"/>
      <c r="Z157" s="35"/>
      <c r="AA157" s="35"/>
      <c r="AB157" s="35"/>
      <c r="AC157" s="19">
        <f t="shared" si="2"/>
        <v>82.625</v>
      </c>
    </row>
    <row r="158" spans="1:29" x14ac:dyDescent="0.2">
      <c r="A158" s="15">
        <v>143</v>
      </c>
      <c r="B158" s="26"/>
      <c r="C158" s="26"/>
      <c r="D158" s="17" t="s">
        <v>103</v>
      </c>
      <c r="E158" s="17" t="s">
        <v>104</v>
      </c>
      <c r="F158" s="17" t="s">
        <v>321</v>
      </c>
      <c r="G158" s="7">
        <v>8.08</v>
      </c>
      <c r="H158" s="8">
        <v>12</v>
      </c>
      <c r="I158" s="8">
        <v>12</v>
      </c>
      <c r="J158" s="24">
        <v>2</v>
      </c>
      <c r="K158" s="9"/>
      <c r="L158" s="18"/>
      <c r="M158" s="8"/>
      <c r="N158" s="8"/>
      <c r="O158" s="8"/>
      <c r="P158" s="8"/>
      <c r="Q158" s="8"/>
      <c r="R158" s="8"/>
      <c r="S158" s="8"/>
      <c r="T158" s="8"/>
      <c r="U158" s="8"/>
      <c r="V158" s="13">
        <v>0.1</v>
      </c>
      <c r="W158" s="12"/>
      <c r="X158" s="11"/>
      <c r="Y158" s="11"/>
      <c r="Z158" s="11"/>
      <c r="AA158" s="11"/>
      <c r="AB158" s="11"/>
      <c r="AC158" s="19">
        <f t="shared" si="2"/>
        <v>82.6</v>
      </c>
    </row>
    <row r="159" spans="1:29" x14ac:dyDescent="0.2">
      <c r="A159" s="15">
        <v>144</v>
      </c>
      <c r="B159" s="21" t="s">
        <v>47</v>
      </c>
      <c r="C159" s="16" t="s">
        <v>27</v>
      </c>
      <c r="D159" s="34" t="s">
        <v>172</v>
      </c>
      <c r="E159" s="34" t="s">
        <v>238</v>
      </c>
      <c r="F159" s="34" t="s">
        <v>449</v>
      </c>
      <c r="G159" s="35">
        <v>8.85</v>
      </c>
      <c r="H159" s="35">
        <v>14</v>
      </c>
      <c r="I159" s="35">
        <v>16</v>
      </c>
      <c r="J159" s="39">
        <v>3</v>
      </c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>
        <v>0.1</v>
      </c>
      <c r="W159" s="35"/>
      <c r="X159" s="35">
        <v>8</v>
      </c>
      <c r="Y159" s="35"/>
      <c r="Z159" s="35"/>
      <c r="AA159" s="35"/>
      <c r="AB159" s="35"/>
      <c r="AC159" s="19">
        <f t="shared" si="2"/>
        <v>82.524999999999991</v>
      </c>
    </row>
    <row r="160" spans="1:29" x14ac:dyDescent="0.2">
      <c r="A160" s="15">
        <v>145</v>
      </c>
      <c r="B160" s="26"/>
      <c r="C160" s="26"/>
      <c r="D160" s="26" t="s">
        <v>297</v>
      </c>
      <c r="E160" s="26" t="s">
        <v>106</v>
      </c>
      <c r="F160" s="26" t="s">
        <v>179</v>
      </c>
      <c r="G160" s="35">
        <v>7.93</v>
      </c>
      <c r="H160" s="35">
        <v>14</v>
      </c>
      <c r="I160" s="35">
        <v>16</v>
      </c>
      <c r="J160" s="39">
        <v>3</v>
      </c>
      <c r="K160" s="35"/>
      <c r="L160" s="35"/>
      <c r="M160" s="35"/>
      <c r="N160" s="35"/>
      <c r="O160" s="35"/>
      <c r="P160" s="35"/>
      <c r="Q160" s="35"/>
      <c r="R160" s="35"/>
      <c r="S160" s="35">
        <v>3</v>
      </c>
      <c r="T160" s="35"/>
      <c r="U160" s="35"/>
      <c r="V160" s="35">
        <v>0.1</v>
      </c>
      <c r="W160" s="35"/>
      <c r="X160" s="35">
        <v>2</v>
      </c>
      <c r="Y160" s="35"/>
      <c r="Z160" s="35"/>
      <c r="AA160" s="35"/>
      <c r="AB160" s="35"/>
      <c r="AC160" s="19">
        <f t="shared" si="2"/>
        <v>82.324999999999989</v>
      </c>
    </row>
    <row r="161" spans="1:29" x14ac:dyDescent="0.2">
      <c r="A161" s="15">
        <v>146</v>
      </c>
      <c r="B161" s="26"/>
      <c r="C161" s="26"/>
      <c r="D161" s="17" t="s">
        <v>111</v>
      </c>
      <c r="E161" s="17" t="s">
        <v>112</v>
      </c>
      <c r="F161" s="17" t="s">
        <v>113</v>
      </c>
      <c r="G161" s="7">
        <v>8.23</v>
      </c>
      <c r="H161" s="8">
        <v>13</v>
      </c>
      <c r="I161" s="8">
        <v>15</v>
      </c>
      <c r="J161" s="24">
        <v>2</v>
      </c>
      <c r="K161" s="9"/>
      <c r="L161" s="18"/>
      <c r="M161" s="8"/>
      <c r="N161" s="8"/>
      <c r="O161" s="8"/>
      <c r="P161" s="8"/>
      <c r="Q161" s="8"/>
      <c r="R161" s="8"/>
      <c r="S161" s="8"/>
      <c r="T161" s="8"/>
      <c r="U161" s="8"/>
      <c r="V161" s="13">
        <v>0.1</v>
      </c>
      <c r="W161" s="12"/>
      <c r="X161" s="11">
        <v>2</v>
      </c>
      <c r="Y161" s="11"/>
      <c r="Z161" s="11"/>
      <c r="AA161" s="11"/>
      <c r="AB161" s="11"/>
      <c r="AC161" s="19">
        <f t="shared" si="2"/>
        <v>81.966666666666669</v>
      </c>
    </row>
    <row r="162" spans="1:29" x14ac:dyDescent="0.2">
      <c r="A162" s="15">
        <v>147</v>
      </c>
      <c r="B162" s="21"/>
      <c r="C162" s="16"/>
      <c r="D162" s="34" t="s">
        <v>281</v>
      </c>
      <c r="E162" s="34" t="s">
        <v>282</v>
      </c>
      <c r="F162" s="34" t="s">
        <v>283</v>
      </c>
      <c r="G162" s="35">
        <v>8</v>
      </c>
      <c r="H162" s="35">
        <v>11</v>
      </c>
      <c r="I162" s="35">
        <v>12</v>
      </c>
      <c r="J162" s="39">
        <v>2</v>
      </c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>
        <v>0.1</v>
      </c>
      <c r="W162" s="35"/>
      <c r="X162" s="35"/>
      <c r="Y162" s="35"/>
      <c r="Z162" s="35"/>
      <c r="AA162" s="35"/>
      <c r="AB162" s="35"/>
      <c r="AC162" s="19">
        <f t="shared" si="2"/>
        <v>81.716666666666669</v>
      </c>
    </row>
    <row r="163" spans="1:29" x14ac:dyDescent="0.2">
      <c r="A163" s="15">
        <v>148</v>
      </c>
      <c r="B163" s="21"/>
      <c r="C163" s="16"/>
      <c r="D163" s="17" t="s">
        <v>257</v>
      </c>
      <c r="E163" s="17" t="s">
        <v>284</v>
      </c>
      <c r="F163" s="17" t="s">
        <v>285</v>
      </c>
      <c r="G163" s="7">
        <v>8</v>
      </c>
      <c r="H163" s="8">
        <v>8</v>
      </c>
      <c r="I163" s="8">
        <v>9</v>
      </c>
      <c r="J163" s="24">
        <v>2</v>
      </c>
      <c r="K163" s="9"/>
      <c r="L163" s="18"/>
      <c r="M163" s="8"/>
      <c r="N163" s="8"/>
      <c r="O163" s="8"/>
      <c r="P163" s="8"/>
      <c r="Q163" s="8"/>
      <c r="R163" s="8"/>
      <c r="S163" s="8"/>
      <c r="T163" s="8"/>
      <c r="U163" s="8"/>
      <c r="V163" s="13">
        <v>0.1</v>
      </c>
      <c r="W163" s="12"/>
      <c r="X163" s="11"/>
      <c r="Y163" s="11"/>
      <c r="Z163" s="11"/>
      <c r="AA163" s="11"/>
      <c r="AB163" s="11"/>
      <c r="AC163" s="19">
        <f t="shared" si="2"/>
        <v>81.688888888888883</v>
      </c>
    </row>
    <row r="164" spans="1:29" x14ac:dyDescent="0.2">
      <c r="A164" s="15">
        <v>149</v>
      </c>
      <c r="B164" s="26"/>
      <c r="C164" s="26"/>
      <c r="D164" s="17" t="s">
        <v>78</v>
      </c>
      <c r="E164" s="17" t="s">
        <v>79</v>
      </c>
      <c r="F164" s="17" t="s">
        <v>80</v>
      </c>
      <c r="G164" s="7">
        <v>8</v>
      </c>
      <c r="H164" s="8">
        <v>10</v>
      </c>
      <c r="I164" s="8">
        <v>12</v>
      </c>
      <c r="J164" s="24">
        <v>2</v>
      </c>
      <c r="K164" s="9"/>
      <c r="L164" s="18"/>
      <c r="M164" s="8"/>
      <c r="N164" s="8"/>
      <c r="O164" s="8"/>
      <c r="P164" s="8"/>
      <c r="Q164" s="8"/>
      <c r="R164" s="8"/>
      <c r="S164" s="8"/>
      <c r="T164" s="8"/>
      <c r="U164" s="8"/>
      <c r="V164" s="13">
        <v>0.1</v>
      </c>
      <c r="W164" s="12"/>
      <c r="X164" s="11"/>
      <c r="Y164" s="11"/>
      <c r="Z164" s="11"/>
      <c r="AA164" s="11"/>
      <c r="AB164" s="11"/>
      <c r="AC164" s="19">
        <f t="shared" si="2"/>
        <v>81.633333333333326</v>
      </c>
    </row>
    <row r="165" spans="1:29" x14ac:dyDescent="0.2">
      <c r="A165" s="15">
        <v>150</v>
      </c>
      <c r="B165" s="21" t="s">
        <v>28</v>
      </c>
      <c r="C165" s="16" t="s">
        <v>29</v>
      </c>
      <c r="D165" s="34" t="s">
        <v>257</v>
      </c>
      <c r="E165" s="34" t="s">
        <v>293</v>
      </c>
      <c r="F165" s="34" t="s">
        <v>59</v>
      </c>
      <c r="G165" s="40">
        <v>8</v>
      </c>
      <c r="H165" s="35">
        <v>10</v>
      </c>
      <c r="I165" s="35">
        <v>12</v>
      </c>
      <c r="J165" s="39">
        <v>2</v>
      </c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>
        <v>0.1</v>
      </c>
      <c r="W165" s="35"/>
      <c r="X165" s="35"/>
      <c r="Y165" s="35"/>
      <c r="Z165" s="35"/>
      <c r="AA165" s="35"/>
      <c r="AB165" s="35"/>
      <c r="AC165" s="19">
        <f t="shared" si="2"/>
        <v>81.633333333333326</v>
      </c>
    </row>
    <row r="166" spans="1:29" x14ac:dyDescent="0.2">
      <c r="A166" s="15">
        <v>151</v>
      </c>
      <c r="B166" s="21" t="s">
        <v>38</v>
      </c>
      <c r="C166" s="16" t="s">
        <v>27</v>
      </c>
      <c r="D166" s="17" t="s">
        <v>261</v>
      </c>
      <c r="E166" s="17" t="s">
        <v>120</v>
      </c>
      <c r="F166" s="17" t="s">
        <v>263</v>
      </c>
      <c r="G166" s="7">
        <v>8.14</v>
      </c>
      <c r="H166" s="8">
        <v>14</v>
      </c>
      <c r="I166" s="8">
        <v>16</v>
      </c>
      <c r="J166" s="24">
        <v>3</v>
      </c>
      <c r="K166" s="9"/>
      <c r="L166" s="18"/>
      <c r="M166" s="8"/>
      <c r="N166" s="8"/>
      <c r="O166" s="8"/>
      <c r="P166" s="8"/>
      <c r="Q166" s="8"/>
      <c r="R166" s="8"/>
      <c r="S166" s="8"/>
      <c r="T166" s="8"/>
      <c r="U166" s="8"/>
      <c r="V166" s="13">
        <v>0.2</v>
      </c>
      <c r="W166" s="12"/>
      <c r="X166" s="11">
        <v>2</v>
      </c>
      <c r="Y166" s="11"/>
      <c r="Z166" s="11"/>
      <c r="AA166" s="11"/>
      <c r="AB166" s="11"/>
      <c r="AC166" s="19">
        <f t="shared" si="2"/>
        <v>81.525000000000006</v>
      </c>
    </row>
    <row r="167" spans="1:29" x14ac:dyDescent="0.2">
      <c r="A167" s="15">
        <v>152</v>
      </c>
      <c r="B167" s="21"/>
      <c r="C167" s="16"/>
      <c r="D167" s="34" t="s">
        <v>371</v>
      </c>
      <c r="E167" s="34" t="s">
        <v>341</v>
      </c>
      <c r="F167" s="34" t="s">
        <v>372</v>
      </c>
      <c r="G167" s="35">
        <v>7.91</v>
      </c>
      <c r="H167" s="35">
        <v>22</v>
      </c>
      <c r="I167" s="35">
        <v>24</v>
      </c>
      <c r="J167" s="39">
        <v>3</v>
      </c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>
        <v>0.1</v>
      </c>
      <c r="W167" s="35"/>
      <c r="X167" s="35"/>
      <c r="Y167" s="35"/>
      <c r="Z167" s="35"/>
      <c r="AA167" s="35"/>
      <c r="AB167" s="35"/>
      <c r="AC167" s="19">
        <f t="shared" si="2"/>
        <v>81.166666666666657</v>
      </c>
    </row>
    <row r="168" spans="1:29" x14ac:dyDescent="0.2">
      <c r="A168" s="15">
        <v>153</v>
      </c>
      <c r="B168" s="26"/>
      <c r="C168" s="26"/>
      <c r="D168" s="42" t="s">
        <v>447</v>
      </c>
      <c r="E168" s="26" t="s">
        <v>370</v>
      </c>
      <c r="F168" s="26" t="s">
        <v>110</v>
      </c>
      <c r="G168" s="7">
        <v>8.06</v>
      </c>
      <c r="H168" s="31">
        <v>35</v>
      </c>
      <c r="I168" s="31">
        <v>35</v>
      </c>
      <c r="J168" s="30">
        <v>4</v>
      </c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>
        <v>0.1</v>
      </c>
      <c r="W168" s="31"/>
      <c r="X168" s="31">
        <v>2</v>
      </c>
      <c r="Y168" s="31"/>
      <c r="Z168" s="31"/>
      <c r="AA168" s="31"/>
      <c r="AB168" s="31"/>
      <c r="AC168" s="19">
        <f t="shared" si="2"/>
        <v>81.100000000000009</v>
      </c>
    </row>
    <row r="169" spans="1:29" x14ac:dyDescent="0.2">
      <c r="A169" s="15">
        <v>154</v>
      </c>
      <c r="B169" s="21"/>
      <c r="C169" s="16"/>
      <c r="D169" s="17" t="s">
        <v>313</v>
      </c>
      <c r="E169" s="17" t="s">
        <v>314</v>
      </c>
      <c r="F169" s="17" t="s">
        <v>62</v>
      </c>
      <c r="G169" s="7">
        <v>8.16</v>
      </c>
      <c r="H169" s="8">
        <v>12</v>
      </c>
      <c r="I169" s="8">
        <v>24</v>
      </c>
      <c r="J169" s="24">
        <v>2</v>
      </c>
      <c r="K169" s="9"/>
      <c r="L169" s="18"/>
      <c r="M169" s="8"/>
      <c r="N169" s="8"/>
      <c r="O169" s="8"/>
      <c r="P169" s="8"/>
      <c r="Q169" s="8"/>
      <c r="R169" s="8"/>
      <c r="S169" s="8"/>
      <c r="T169" s="8"/>
      <c r="U169" s="8"/>
      <c r="V169" s="13">
        <v>0.1</v>
      </c>
      <c r="W169" s="12"/>
      <c r="X169" s="11">
        <v>2</v>
      </c>
      <c r="Y169" s="11"/>
      <c r="Z169" s="11"/>
      <c r="AA169" s="11"/>
      <c r="AB169" s="11"/>
      <c r="AC169" s="19">
        <f t="shared" si="2"/>
        <v>80.899999999999991</v>
      </c>
    </row>
    <row r="170" spans="1:29" x14ac:dyDescent="0.2">
      <c r="A170" s="15">
        <v>155</v>
      </c>
      <c r="B170" s="26"/>
      <c r="C170" s="26"/>
      <c r="D170" s="17" t="s">
        <v>116</v>
      </c>
      <c r="E170" s="17" t="s">
        <v>117</v>
      </c>
      <c r="F170" s="17" t="s">
        <v>118</v>
      </c>
      <c r="G170" s="7">
        <v>7.91</v>
      </c>
      <c r="H170" s="8">
        <v>11</v>
      </c>
      <c r="I170" s="8">
        <v>12</v>
      </c>
      <c r="J170" s="24">
        <v>2</v>
      </c>
      <c r="K170" s="9"/>
      <c r="L170" s="18"/>
      <c r="M170" s="8"/>
      <c r="N170" s="8"/>
      <c r="O170" s="8"/>
      <c r="P170" s="8"/>
      <c r="Q170" s="8"/>
      <c r="R170" s="8"/>
      <c r="S170" s="8"/>
      <c r="T170" s="8"/>
      <c r="U170" s="8"/>
      <c r="V170" s="13">
        <v>0.1</v>
      </c>
      <c r="W170" s="12"/>
      <c r="X170" s="11"/>
      <c r="Y170" s="11"/>
      <c r="Z170" s="11"/>
      <c r="AA170" s="11"/>
      <c r="AB170" s="11"/>
      <c r="AC170" s="19">
        <f t="shared" si="2"/>
        <v>80.816666666666663</v>
      </c>
    </row>
    <row r="171" spans="1:29" x14ac:dyDescent="0.2">
      <c r="A171" s="15">
        <v>156</v>
      </c>
      <c r="B171" s="26"/>
      <c r="C171" s="26"/>
      <c r="D171" s="17" t="s">
        <v>57</v>
      </c>
      <c r="E171" s="17" t="s">
        <v>58</v>
      </c>
      <c r="F171" s="17" t="s">
        <v>59</v>
      </c>
      <c r="G171" s="7">
        <v>7.9</v>
      </c>
      <c r="H171" s="8">
        <v>10</v>
      </c>
      <c r="I171" s="8">
        <v>11</v>
      </c>
      <c r="J171" s="24">
        <v>2</v>
      </c>
      <c r="K171" s="9"/>
      <c r="L171" s="18"/>
      <c r="M171" s="8"/>
      <c r="N171" s="8"/>
      <c r="O171" s="8"/>
      <c r="P171" s="8"/>
      <c r="Q171" s="8"/>
      <c r="R171" s="8"/>
      <c r="S171" s="8"/>
      <c r="T171" s="8"/>
      <c r="U171" s="8"/>
      <c r="V171" s="13">
        <v>0.2</v>
      </c>
      <c r="W171" s="12"/>
      <c r="X171" s="11"/>
      <c r="Y171" s="11"/>
      <c r="Z171" s="11"/>
      <c r="AA171" s="11"/>
      <c r="AB171" s="11"/>
      <c r="AC171" s="19">
        <f t="shared" si="2"/>
        <v>80.809090909090912</v>
      </c>
    </row>
    <row r="172" spans="1:29" x14ac:dyDescent="0.2">
      <c r="A172" s="15">
        <v>157</v>
      </c>
      <c r="B172" s="21" t="s">
        <v>31</v>
      </c>
      <c r="C172" s="16">
        <v>39</v>
      </c>
      <c r="D172" s="17" t="s">
        <v>242</v>
      </c>
      <c r="E172" s="17" t="s">
        <v>90</v>
      </c>
      <c r="F172" s="17" t="s">
        <v>163</v>
      </c>
      <c r="G172" s="7">
        <v>8.07</v>
      </c>
      <c r="H172" s="8">
        <v>15</v>
      </c>
      <c r="I172" s="8">
        <v>16</v>
      </c>
      <c r="J172" s="24">
        <v>3</v>
      </c>
      <c r="K172" s="9"/>
      <c r="L172" s="18"/>
      <c r="M172" s="8"/>
      <c r="N172" s="8"/>
      <c r="O172" s="8"/>
      <c r="P172" s="8"/>
      <c r="Q172" s="8"/>
      <c r="R172" s="8"/>
      <c r="S172" s="8"/>
      <c r="T172" s="8"/>
      <c r="U172" s="8"/>
      <c r="V172" s="13">
        <v>0.1</v>
      </c>
      <c r="W172" s="12"/>
      <c r="X172" s="11">
        <v>2</v>
      </c>
      <c r="Y172" s="11"/>
      <c r="Z172" s="11"/>
      <c r="AA172" s="11"/>
      <c r="AB172" s="11"/>
      <c r="AC172" s="19">
        <f t="shared" si="2"/>
        <v>80.787499999999994</v>
      </c>
    </row>
    <row r="173" spans="1:29" x14ac:dyDescent="0.2">
      <c r="A173" s="15">
        <v>158</v>
      </c>
      <c r="B173" s="26"/>
      <c r="C173" s="26"/>
      <c r="D173" s="34" t="s">
        <v>250</v>
      </c>
      <c r="E173" s="34" t="s">
        <v>251</v>
      </c>
      <c r="F173" s="34" t="s">
        <v>68</v>
      </c>
      <c r="G173" s="40">
        <v>7.9</v>
      </c>
      <c r="H173" s="35">
        <v>10</v>
      </c>
      <c r="I173" s="35">
        <v>12</v>
      </c>
      <c r="J173" s="39">
        <v>2</v>
      </c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>
        <v>0.2</v>
      </c>
      <c r="W173" s="35"/>
      <c r="X173" s="35"/>
      <c r="Y173" s="35"/>
      <c r="Z173" s="35"/>
      <c r="AA173" s="35"/>
      <c r="AB173" s="35"/>
      <c r="AC173" s="19">
        <f t="shared" si="2"/>
        <v>80.733333333333334</v>
      </c>
    </row>
    <row r="174" spans="1:29" x14ac:dyDescent="0.2">
      <c r="A174" s="15">
        <v>159</v>
      </c>
      <c r="B174" s="26"/>
      <c r="C174" s="26"/>
      <c r="D174" s="17" t="s">
        <v>92</v>
      </c>
      <c r="E174" s="17" t="s">
        <v>90</v>
      </c>
      <c r="F174" s="17" t="s">
        <v>82</v>
      </c>
      <c r="G174" s="7">
        <v>7.85</v>
      </c>
      <c r="H174" s="8">
        <v>20</v>
      </c>
      <c r="I174" s="8">
        <v>22</v>
      </c>
      <c r="J174" s="24">
        <v>3</v>
      </c>
      <c r="K174" s="9"/>
      <c r="L174" s="18"/>
      <c r="M174" s="8"/>
      <c r="N174" s="8"/>
      <c r="O174" s="8"/>
      <c r="P174" s="8"/>
      <c r="Q174" s="8"/>
      <c r="R174" s="8"/>
      <c r="S174" s="8"/>
      <c r="T174" s="8"/>
      <c r="U174" s="8"/>
      <c r="V174" s="13">
        <v>0.2</v>
      </c>
      <c r="W174" s="12"/>
      <c r="X174" s="11"/>
      <c r="Y174" s="11"/>
      <c r="Z174" s="11"/>
      <c r="AA174" s="11"/>
      <c r="AB174" s="11"/>
      <c r="AC174" s="19">
        <f t="shared" si="2"/>
        <v>80.659090909090907</v>
      </c>
    </row>
    <row r="175" spans="1:29" x14ac:dyDescent="0.2">
      <c r="A175" s="15">
        <v>160</v>
      </c>
      <c r="B175" s="21"/>
      <c r="C175" s="16"/>
      <c r="D175" s="34" t="s">
        <v>272</v>
      </c>
      <c r="E175" s="34" t="s">
        <v>146</v>
      </c>
      <c r="F175" s="34" t="s">
        <v>128</v>
      </c>
      <c r="G175" s="40">
        <v>8.65</v>
      </c>
      <c r="H175" s="35">
        <v>20</v>
      </c>
      <c r="I175" s="35">
        <v>22</v>
      </c>
      <c r="J175" s="39">
        <v>3</v>
      </c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>
        <v>0.1</v>
      </c>
      <c r="W175" s="35"/>
      <c r="X175" s="35">
        <v>8</v>
      </c>
      <c r="Y175" s="35"/>
      <c r="Z175" s="35"/>
      <c r="AA175" s="35"/>
      <c r="AB175" s="35"/>
      <c r="AC175" s="19">
        <f t="shared" si="2"/>
        <v>80.559090909090898</v>
      </c>
    </row>
    <row r="176" spans="1:29" x14ac:dyDescent="0.2">
      <c r="A176" s="15">
        <v>161</v>
      </c>
      <c r="B176" s="21"/>
      <c r="C176" s="16"/>
      <c r="D176" s="17" t="s">
        <v>375</v>
      </c>
      <c r="E176" s="17" t="s">
        <v>58</v>
      </c>
      <c r="F176" s="17" t="s">
        <v>376</v>
      </c>
      <c r="G176" s="7">
        <v>7.83</v>
      </c>
      <c r="H176" s="8">
        <v>12</v>
      </c>
      <c r="I176" s="8">
        <v>12</v>
      </c>
      <c r="J176" s="24">
        <v>2</v>
      </c>
      <c r="K176" s="9"/>
      <c r="L176" s="18"/>
      <c r="M176" s="8"/>
      <c r="N176" s="8"/>
      <c r="O176" s="8"/>
      <c r="P176" s="8"/>
      <c r="Q176" s="8"/>
      <c r="R176" s="8"/>
      <c r="S176" s="8"/>
      <c r="T176" s="8"/>
      <c r="U176" s="8"/>
      <c r="V176" s="13">
        <v>0.2</v>
      </c>
      <c r="W176" s="12"/>
      <c r="X176" s="11"/>
      <c r="Y176" s="11"/>
      <c r="Z176" s="11"/>
      <c r="AA176" s="11"/>
      <c r="AB176" s="11"/>
      <c r="AC176" s="19">
        <f t="shared" si="2"/>
        <v>80.2</v>
      </c>
    </row>
    <row r="177" spans="1:29" x14ac:dyDescent="0.2">
      <c r="A177" s="15">
        <v>162</v>
      </c>
      <c r="B177" s="26"/>
      <c r="C177" s="26"/>
      <c r="D177" s="17" t="s">
        <v>192</v>
      </c>
      <c r="E177" s="17" t="s">
        <v>193</v>
      </c>
      <c r="F177" s="17" t="s">
        <v>118</v>
      </c>
      <c r="G177" s="7">
        <v>7.55</v>
      </c>
      <c r="H177" s="8">
        <v>9</v>
      </c>
      <c r="I177" s="8">
        <v>11</v>
      </c>
      <c r="J177" s="24">
        <v>2</v>
      </c>
      <c r="K177" s="9"/>
      <c r="L177" s="18"/>
      <c r="M177" s="8"/>
      <c r="N177" s="8"/>
      <c r="O177" s="8"/>
      <c r="P177" s="8"/>
      <c r="Q177" s="8"/>
      <c r="R177" s="8"/>
      <c r="S177" s="8">
        <v>3</v>
      </c>
      <c r="T177" s="8"/>
      <c r="U177" s="8"/>
      <c r="V177" s="13">
        <v>0.1</v>
      </c>
      <c r="W177" s="12"/>
      <c r="X177" s="11"/>
      <c r="Y177" s="11"/>
      <c r="Z177" s="11"/>
      <c r="AA177" s="11"/>
      <c r="AB177" s="11"/>
      <c r="AC177" s="19">
        <f t="shared" si="2"/>
        <v>80.11818181818181</v>
      </c>
    </row>
    <row r="178" spans="1:29" x14ac:dyDescent="0.2">
      <c r="A178" s="15">
        <v>163</v>
      </c>
      <c r="B178" s="26"/>
      <c r="C178" s="26"/>
      <c r="D178" s="25" t="s">
        <v>326</v>
      </c>
      <c r="E178" s="27" t="s">
        <v>327</v>
      </c>
      <c r="F178" s="27" t="s">
        <v>236</v>
      </c>
      <c r="G178" s="32">
        <v>7.71</v>
      </c>
      <c r="H178" s="30">
        <v>14</v>
      </c>
      <c r="I178" s="30">
        <v>18</v>
      </c>
      <c r="J178" s="30">
        <v>2</v>
      </c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>
        <v>0.5</v>
      </c>
      <c r="W178" s="31"/>
      <c r="X178" s="31">
        <v>2</v>
      </c>
      <c r="Y178" s="31"/>
      <c r="Z178" s="31"/>
      <c r="AA178" s="31">
        <v>3</v>
      </c>
      <c r="AB178" s="31"/>
      <c r="AC178" s="19">
        <f t="shared" si="2"/>
        <v>80.077777777777769</v>
      </c>
    </row>
    <row r="179" spans="1:29" x14ac:dyDescent="0.2">
      <c r="A179" s="15">
        <v>164</v>
      </c>
      <c r="B179" s="26"/>
      <c r="C179" s="26"/>
      <c r="D179" s="34" t="s">
        <v>197</v>
      </c>
      <c r="E179" s="34" t="s">
        <v>422</v>
      </c>
      <c r="F179" s="34" t="s">
        <v>423</v>
      </c>
      <c r="G179" s="35">
        <v>8.4700000000000006</v>
      </c>
      <c r="H179" s="35">
        <v>36</v>
      </c>
      <c r="I179" s="35">
        <v>37</v>
      </c>
      <c r="J179" s="39">
        <v>6</v>
      </c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>
        <v>0.2</v>
      </c>
      <c r="W179" s="35"/>
      <c r="X179" s="35">
        <v>8</v>
      </c>
      <c r="Y179" s="35"/>
      <c r="Z179" s="35"/>
      <c r="AA179" s="35"/>
      <c r="AB179" s="35"/>
      <c r="AC179" s="19">
        <f t="shared" si="2"/>
        <v>79.972972972972968</v>
      </c>
    </row>
    <row r="180" spans="1:29" x14ac:dyDescent="0.2">
      <c r="A180" s="15">
        <v>165</v>
      </c>
      <c r="B180" s="26"/>
      <c r="C180" s="26"/>
      <c r="D180" s="34" t="s">
        <v>158</v>
      </c>
      <c r="E180" s="34" t="s">
        <v>123</v>
      </c>
      <c r="F180" s="34" t="s">
        <v>68</v>
      </c>
      <c r="G180" s="35">
        <v>7.81</v>
      </c>
      <c r="H180" s="35">
        <v>11</v>
      </c>
      <c r="I180" s="35">
        <v>12</v>
      </c>
      <c r="J180" s="39">
        <v>2</v>
      </c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>
        <v>0.2</v>
      </c>
      <c r="W180" s="35"/>
      <c r="X180" s="35"/>
      <c r="Y180" s="35"/>
      <c r="Z180" s="35"/>
      <c r="AA180" s="35"/>
      <c r="AB180" s="35"/>
      <c r="AC180" s="19">
        <f t="shared" si="2"/>
        <v>79.916666666666671</v>
      </c>
    </row>
    <row r="181" spans="1:29" x14ac:dyDescent="0.2">
      <c r="A181" s="15">
        <v>166</v>
      </c>
      <c r="B181" s="21" t="s">
        <v>36</v>
      </c>
      <c r="C181" s="16">
        <v>39</v>
      </c>
      <c r="D181" s="34" t="s">
        <v>324</v>
      </c>
      <c r="E181" s="34" t="s">
        <v>325</v>
      </c>
      <c r="F181" s="34" t="s">
        <v>287</v>
      </c>
      <c r="G181" s="40">
        <v>8</v>
      </c>
      <c r="H181" s="35">
        <v>19</v>
      </c>
      <c r="I181" s="35">
        <v>19</v>
      </c>
      <c r="J181" s="39">
        <v>2</v>
      </c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>
        <v>0.1</v>
      </c>
      <c r="W181" s="35"/>
      <c r="X181" s="35">
        <v>2</v>
      </c>
      <c r="Y181" s="35"/>
      <c r="Z181" s="35"/>
      <c r="AA181" s="35"/>
      <c r="AB181" s="35"/>
      <c r="AC181" s="19">
        <f t="shared" si="2"/>
        <v>79.8</v>
      </c>
    </row>
    <row r="182" spans="1:29" x14ac:dyDescent="0.2">
      <c r="A182" s="15">
        <v>167</v>
      </c>
      <c r="B182" s="26"/>
      <c r="C182" s="26"/>
      <c r="D182" s="17" t="s">
        <v>189</v>
      </c>
      <c r="E182" s="17" t="s">
        <v>190</v>
      </c>
      <c r="F182" s="17" t="s">
        <v>59</v>
      </c>
      <c r="G182" s="7">
        <v>7.8</v>
      </c>
      <c r="H182" s="8">
        <v>10</v>
      </c>
      <c r="I182" s="8">
        <v>11</v>
      </c>
      <c r="J182" s="24">
        <v>2</v>
      </c>
      <c r="K182" s="9"/>
      <c r="L182" s="18"/>
      <c r="M182" s="8"/>
      <c r="N182" s="8"/>
      <c r="O182" s="8"/>
      <c r="P182" s="8"/>
      <c r="Q182" s="8"/>
      <c r="R182" s="8"/>
      <c r="S182" s="8"/>
      <c r="T182" s="8"/>
      <c r="U182" s="8"/>
      <c r="V182" s="13">
        <v>0.1</v>
      </c>
      <c r="W182" s="12"/>
      <c r="X182" s="11"/>
      <c r="Y182" s="11"/>
      <c r="Z182" s="11"/>
      <c r="AA182" s="11"/>
      <c r="AB182" s="11"/>
      <c r="AC182" s="19">
        <f t="shared" si="2"/>
        <v>79.709090909090904</v>
      </c>
    </row>
    <row r="183" spans="1:29" x14ac:dyDescent="0.2">
      <c r="A183" s="15">
        <v>168</v>
      </c>
      <c r="B183" s="21"/>
      <c r="C183" s="16"/>
      <c r="D183" s="34" t="s">
        <v>279</v>
      </c>
      <c r="E183" s="34" t="s">
        <v>280</v>
      </c>
      <c r="F183" s="34" t="s">
        <v>91</v>
      </c>
      <c r="G183" s="40">
        <v>8</v>
      </c>
      <c r="H183" s="35">
        <v>14</v>
      </c>
      <c r="I183" s="35">
        <v>16</v>
      </c>
      <c r="J183" s="39">
        <v>3</v>
      </c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>
        <v>2</v>
      </c>
      <c r="V183" s="35">
        <v>0.5</v>
      </c>
      <c r="W183" s="35"/>
      <c r="X183" s="35">
        <v>8</v>
      </c>
      <c r="Y183" s="35"/>
      <c r="Z183" s="35"/>
      <c r="AA183" s="35">
        <v>3</v>
      </c>
      <c r="AB183" s="35"/>
      <c r="AC183" s="19">
        <f t="shared" si="2"/>
        <v>79.424999999999997</v>
      </c>
    </row>
    <row r="184" spans="1:29" x14ac:dyDescent="0.2">
      <c r="A184" s="15">
        <v>169</v>
      </c>
      <c r="B184" s="26"/>
      <c r="C184" s="26"/>
      <c r="D184" s="17" t="s">
        <v>101</v>
      </c>
      <c r="E184" s="17" t="s">
        <v>87</v>
      </c>
      <c r="F184" s="17" t="s">
        <v>102</v>
      </c>
      <c r="G184" s="7">
        <v>7.78</v>
      </c>
      <c r="H184" s="8">
        <v>9</v>
      </c>
      <c r="I184" s="8">
        <v>11</v>
      </c>
      <c r="J184" s="24">
        <v>2</v>
      </c>
      <c r="K184" s="9"/>
      <c r="L184" s="18"/>
      <c r="M184" s="8"/>
      <c r="N184" s="8"/>
      <c r="O184" s="8"/>
      <c r="P184" s="8"/>
      <c r="Q184" s="8"/>
      <c r="R184" s="8"/>
      <c r="S184" s="8"/>
      <c r="T184" s="8"/>
      <c r="U184" s="8"/>
      <c r="V184" s="13">
        <v>0.1</v>
      </c>
      <c r="W184" s="12"/>
      <c r="X184" s="11"/>
      <c r="Y184" s="11"/>
      <c r="Z184" s="11"/>
      <c r="AA184" s="11"/>
      <c r="AB184" s="11"/>
      <c r="AC184" s="19">
        <f t="shared" si="2"/>
        <v>79.418181818181807</v>
      </c>
    </row>
    <row r="185" spans="1:29" x14ac:dyDescent="0.2">
      <c r="A185" s="15">
        <v>170</v>
      </c>
      <c r="B185" s="21" t="s">
        <v>40</v>
      </c>
      <c r="C185" s="16" t="s">
        <v>35</v>
      </c>
      <c r="D185" s="17" t="s">
        <v>363</v>
      </c>
      <c r="E185" s="17" t="s">
        <v>364</v>
      </c>
      <c r="F185" s="17" t="s">
        <v>128</v>
      </c>
      <c r="G185" s="7">
        <v>7.65</v>
      </c>
      <c r="H185" s="8">
        <v>20</v>
      </c>
      <c r="I185" s="8">
        <v>22</v>
      </c>
      <c r="J185" s="24">
        <v>3</v>
      </c>
      <c r="K185" s="9"/>
      <c r="L185" s="18"/>
      <c r="M185" s="8"/>
      <c r="N185" s="8"/>
      <c r="O185" s="8"/>
      <c r="P185" s="8"/>
      <c r="Q185" s="8"/>
      <c r="R185" s="8"/>
      <c r="S185" s="8"/>
      <c r="T185" s="8"/>
      <c r="U185" s="8">
        <v>2</v>
      </c>
      <c r="V185" s="13">
        <v>0.5</v>
      </c>
      <c r="W185" s="12"/>
      <c r="X185" s="11">
        <v>2</v>
      </c>
      <c r="Y185" s="11"/>
      <c r="Z185" s="11"/>
      <c r="AA185" s="11"/>
      <c r="AB185" s="11"/>
      <c r="AC185" s="19">
        <f t="shared" si="2"/>
        <v>78.959090909090904</v>
      </c>
    </row>
    <row r="186" spans="1:29" x14ac:dyDescent="0.2">
      <c r="A186" s="15">
        <v>171</v>
      </c>
      <c r="B186" s="26"/>
      <c r="C186" s="26"/>
      <c r="D186" s="17" t="s">
        <v>86</v>
      </c>
      <c r="E186" s="17" t="s">
        <v>87</v>
      </c>
      <c r="F186" s="17" t="s">
        <v>88</v>
      </c>
      <c r="G186" s="7">
        <v>7.68</v>
      </c>
      <c r="H186" s="8">
        <v>19</v>
      </c>
      <c r="I186" s="8">
        <v>22</v>
      </c>
      <c r="J186" s="24">
        <v>3</v>
      </c>
      <c r="K186" s="9"/>
      <c r="L186" s="18"/>
      <c r="M186" s="8"/>
      <c r="N186" s="8"/>
      <c r="O186" s="8"/>
      <c r="P186" s="8"/>
      <c r="Q186" s="8"/>
      <c r="R186" s="8"/>
      <c r="S186" s="8"/>
      <c r="T186" s="8"/>
      <c r="U186" s="8"/>
      <c r="V186" s="13">
        <v>0.1</v>
      </c>
      <c r="W186" s="12"/>
      <c r="X186" s="11"/>
      <c r="Y186" s="11"/>
      <c r="Z186" s="11"/>
      <c r="AA186" s="11"/>
      <c r="AB186" s="11"/>
      <c r="AC186" s="19">
        <f t="shared" si="2"/>
        <v>78.813636363636348</v>
      </c>
    </row>
    <row r="187" spans="1:29" x14ac:dyDescent="0.2">
      <c r="A187" s="15">
        <v>172</v>
      </c>
      <c r="B187" s="21"/>
      <c r="C187" s="16"/>
      <c r="D187" s="34" t="s">
        <v>339</v>
      </c>
      <c r="E187" s="34" t="s">
        <v>67</v>
      </c>
      <c r="F187" s="34" t="s">
        <v>167</v>
      </c>
      <c r="G187" s="35">
        <v>8.42</v>
      </c>
      <c r="H187" s="35">
        <v>33</v>
      </c>
      <c r="I187" s="35">
        <v>34</v>
      </c>
      <c r="J187" s="39">
        <v>4</v>
      </c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>
        <v>0.1</v>
      </c>
      <c r="W187" s="35"/>
      <c r="X187" s="35">
        <v>8</v>
      </c>
      <c r="Y187" s="35"/>
      <c r="Z187" s="35"/>
      <c r="AA187" s="35"/>
      <c r="AB187" s="35"/>
      <c r="AC187" s="19">
        <f t="shared" si="2"/>
        <v>78.670588235294119</v>
      </c>
    </row>
    <row r="188" spans="1:29" x14ac:dyDescent="0.2">
      <c r="A188" s="15">
        <v>173</v>
      </c>
      <c r="B188" s="26"/>
      <c r="C188" s="26"/>
      <c r="D188" s="29" t="s">
        <v>186</v>
      </c>
      <c r="E188" s="29" t="s">
        <v>441</v>
      </c>
      <c r="F188" s="29" t="s">
        <v>187</v>
      </c>
      <c r="G188" s="7">
        <v>7.45</v>
      </c>
      <c r="H188" s="8">
        <v>11</v>
      </c>
      <c r="I188" s="8">
        <v>12</v>
      </c>
      <c r="J188" s="24">
        <v>2</v>
      </c>
      <c r="K188" s="9"/>
      <c r="L188" s="18"/>
      <c r="M188" s="8"/>
      <c r="N188" s="8"/>
      <c r="O188" s="8"/>
      <c r="P188" s="8"/>
      <c r="Q188" s="8"/>
      <c r="R188" s="8"/>
      <c r="S188" s="8"/>
      <c r="T188" s="8"/>
      <c r="U188" s="8"/>
      <c r="V188" s="13">
        <v>0.5</v>
      </c>
      <c r="W188" s="12"/>
      <c r="X188" s="11"/>
      <c r="Y188" s="11">
        <v>2</v>
      </c>
      <c r="Z188" s="11"/>
      <c r="AA188" s="11"/>
      <c r="AB188" s="11"/>
      <c r="AC188" s="19">
        <f t="shared" si="2"/>
        <v>78.616666666666674</v>
      </c>
    </row>
    <row r="189" spans="1:29" ht="13.5" thickBot="1" x14ac:dyDescent="0.25">
      <c r="A189" s="51">
        <v>174</v>
      </c>
      <c r="B189" s="52"/>
      <c r="C189" s="53"/>
      <c r="D189" s="66" t="s">
        <v>89</v>
      </c>
      <c r="E189" s="66" t="s">
        <v>307</v>
      </c>
      <c r="F189" s="66" t="s">
        <v>130</v>
      </c>
      <c r="G189" s="67">
        <v>7.89</v>
      </c>
      <c r="H189" s="68">
        <v>10</v>
      </c>
      <c r="I189" s="68">
        <v>16</v>
      </c>
      <c r="J189" s="69">
        <v>2</v>
      </c>
      <c r="K189" s="70"/>
      <c r="L189" s="71"/>
      <c r="M189" s="68"/>
      <c r="N189" s="68"/>
      <c r="O189" s="68"/>
      <c r="P189" s="68"/>
      <c r="Q189" s="68"/>
      <c r="R189" s="68"/>
      <c r="S189" s="68"/>
      <c r="T189" s="68"/>
      <c r="U189" s="68"/>
      <c r="V189" s="72">
        <v>0.2</v>
      </c>
      <c r="W189" s="73"/>
      <c r="X189" s="74">
        <v>2</v>
      </c>
      <c r="Y189" s="74"/>
      <c r="Z189" s="74"/>
      <c r="AA189" s="74"/>
      <c r="AB189" s="74"/>
      <c r="AC189" s="54">
        <f t="shared" si="2"/>
        <v>78.424999999999997</v>
      </c>
    </row>
    <row r="190" spans="1:29" x14ac:dyDescent="0.2">
      <c r="A190" s="45">
        <v>175</v>
      </c>
      <c r="B190" s="55" t="s">
        <v>41</v>
      </c>
      <c r="C190" s="56" t="s">
        <v>29</v>
      </c>
      <c r="D190" s="57" t="s">
        <v>201</v>
      </c>
      <c r="E190" s="57" t="s">
        <v>442</v>
      </c>
      <c r="F190" s="57" t="s">
        <v>202</v>
      </c>
      <c r="G190" s="58">
        <v>8.9</v>
      </c>
      <c r="H190" s="59">
        <v>20</v>
      </c>
      <c r="I190" s="59">
        <v>22</v>
      </c>
      <c r="J190" s="60">
        <v>4</v>
      </c>
      <c r="K190" s="61"/>
      <c r="L190" s="62"/>
      <c r="M190" s="59"/>
      <c r="N190" s="59"/>
      <c r="O190" s="59">
        <v>2</v>
      </c>
      <c r="P190" s="59"/>
      <c r="Q190" s="59"/>
      <c r="R190" s="59"/>
      <c r="S190" s="59"/>
      <c r="T190" s="59"/>
      <c r="U190" s="59"/>
      <c r="V190" s="63">
        <v>0.1</v>
      </c>
      <c r="W190" s="64"/>
      <c r="X190" s="65">
        <v>15</v>
      </c>
      <c r="Y190" s="65"/>
      <c r="Z190" s="65"/>
      <c r="AA190" s="65"/>
      <c r="AB190" s="65"/>
      <c r="AC190" s="50">
        <f t="shared" si="2"/>
        <v>78.409090909090907</v>
      </c>
    </row>
    <row r="191" spans="1:29" x14ac:dyDescent="0.2">
      <c r="A191" s="15">
        <v>176</v>
      </c>
      <c r="B191" s="21"/>
      <c r="C191" s="16"/>
      <c r="D191" s="17" t="s">
        <v>368</v>
      </c>
      <c r="E191" s="17" t="s">
        <v>287</v>
      </c>
      <c r="F191" s="17" t="s">
        <v>128</v>
      </c>
      <c r="G191" s="7">
        <v>8.18</v>
      </c>
      <c r="H191" s="8">
        <v>22</v>
      </c>
      <c r="I191" s="8">
        <v>24</v>
      </c>
      <c r="J191" s="24">
        <v>3</v>
      </c>
      <c r="K191" s="9"/>
      <c r="L191" s="18"/>
      <c r="M191" s="8"/>
      <c r="N191" s="8"/>
      <c r="O191" s="8">
        <v>2</v>
      </c>
      <c r="P191" s="8"/>
      <c r="Q191" s="8"/>
      <c r="R191" s="8"/>
      <c r="S191" s="8"/>
      <c r="T191" s="8"/>
      <c r="U191" s="8"/>
      <c r="V191" s="13">
        <v>0.5</v>
      </c>
      <c r="W191" s="12"/>
      <c r="X191" s="11">
        <v>8</v>
      </c>
      <c r="Y191" s="11"/>
      <c r="Z191" s="11"/>
      <c r="AA191" s="11"/>
      <c r="AB191" s="11"/>
      <c r="AC191" s="19">
        <f t="shared" si="2"/>
        <v>78.266666666666666</v>
      </c>
    </row>
    <row r="192" spans="1:29" x14ac:dyDescent="0.2">
      <c r="A192" s="15">
        <v>177</v>
      </c>
      <c r="B192" s="21"/>
      <c r="C192" s="16"/>
      <c r="D192" s="17" t="s">
        <v>220</v>
      </c>
      <c r="E192" s="17" t="s">
        <v>106</v>
      </c>
      <c r="F192" s="17" t="s">
        <v>221</v>
      </c>
      <c r="G192" s="7">
        <v>7.63</v>
      </c>
      <c r="H192" s="8">
        <v>11</v>
      </c>
      <c r="I192" s="8">
        <v>12</v>
      </c>
      <c r="J192" s="24">
        <v>2</v>
      </c>
      <c r="K192" s="9"/>
      <c r="L192" s="18"/>
      <c r="M192" s="8"/>
      <c r="N192" s="8"/>
      <c r="O192" s="8"/>
      <c r="P192" s="8"/>
      <c r="Q192" s="8"/>
      <c r="R192" s="8"/>
      <c r="S192" s="8"/>
      <c r="T192" s="8"/>
      <c r="U192" s="8"/>
      <c r="V192" s="13">
        <v>0.2</v>
      </c>
      <c r="W192" s="12"/>
      <c r="X192" s="11"/>
      <c r="Y192" s="11"/>
      <c r="Z192" s="11"/>
      <c r="AA192" s="11"/>
      <c r="AB192" s="11"/>
      <c r="AC192" s="19">
        <f t="shared" si="2"/>
        <v>78.116666666666674</v>
      </c>
    </row>
    <row r="193" spans="1:29" x14ac:dyDescent="0.2">
      <c r="A193" s="15">
        <v>178</v>
      </c>
      <c r="B193" s="26"/>
      <c r="C193" s="26"/>
      <c r="D193" s="17" t="s">
        <v>330</v>
      </c>
      <c r="E193" s="17" t="s">
        <v>331</v>
      </c>
      <c r="F193" s="17" t="s">
        <v>332</v>
      </c>
      <c r="G193" s="7">
        <v>7.55</v>
      </c>
      <c r="H193" s="8">
        <v>20</v>
      </c>
      <c r="I193" s="8">
        <v>22</v>
      </c>
      <c r="J193" s="24">
        <v>3</v>
      </c>
      <c r="K193" s="9"/>
      <c r="L193" s="18"/>
      <c r="M193" s="8"/>
      <c r="N193" s="8"/>
      <c r="O193" s="8">
        <v>2</v>
      </c>
      <c r="P193" s="8"/>
      <c r="Q193" s="8"/>
      <c r="R193" s="8"/>
      <c r="S193" s="8"/>
      <c r="T193" s="8"/>
      <c r="U193" s="8"/>
      <c r="V193" s="13">
        <v>0.5</v>
      </c>
      <c r="W193" s="12"/>
      <c r="X193" s="11">
        <v>2</v>
      </c>
      <c r="Y193" s="11"/>
      <c r="Z193" s="11"/>
      <c r="AA193" s="11"/>
      <c r="AB193" s="11"/>
      <c r="AC193" s="19">
        <f t="shared" si="2"/>
        <v>77.959090909090904</v>
      </c>
    </row>
    <row r="194" spans="1:29" x14ac:dyDescent="0.2">
      <c r="A194" s="15">
        <v>179</v>
      </c>
      <c r="B194" s="26"/>
      <c r="C194" s="26"/>
      <c r="D194" s="17" t="s">
        <v>84</v>
      </c>
      <c r="E194" s="17" t="s">
        <v>71</v>
      </c>
      <c r="F194" s="17" t="s">
        <v>260</v>
      </c>
      <c r="G194" s="7">
        <v>8.1</v>
      </c>
      <c r="H194" s="8">
        <v>29</v>
      </c>
      <c r="I194" s="8">
        <v>30</v>
      </c>
      <c r="J194" s="24">
        <v>5</v>
      </c>
      <c r="K194" s="9"/>
      <c r="L194" s="18"/>
      <c r="M194" s="8"/>
      <c r="N194" s="8"/>
      <c r="O194" s="8"/>
      <c r="P194" s="8"/>
      <c r="Q194" s="8"/>
      <c r="R194" s="8"/>
      <c r="S194" s="8"/>
      <c r="T194" s="8"/>
      <c r="U194" s="8">
        <v>2</v>
      </c>
      <c r="V194" s="13">
        <v>0.1</v>
      </c>
      <c r="W194" s="12"/>
      <c r="X194" s="11">
        <v>8</v>
      </c>
      <c r="Y194" s="11"/>
      <c r="Z194" s="11"/>
      <c r="AA194" s="11"/>
      <c r="AB194" s="11"/>
      <c r="AC194" s="19">
        <f t="shared" si="2"/>
        <v>77.816666666666663</v>
      </c>
    </row>
    <row r="195" spans="1:29" x14ac:dyDescent="0.2">
      <c r="A195" s="15">
        <v>180</v>
      </c>
      <c r="B195" s="26"/>
      <c r="C195" s="26"/>
      <c r="D195" s="17" t="s">
        <v>247</v>
      </c>
      <c r="E195" s="17" t="s">
        <v>133</v>
      </c>
      <c r="F195" s="17" t="s">
        <v>126</v>
      </c>
      <c r="G195" s="7">
        <v>7.6</v>
      </c>
      <c r="H195" s="8">
        <v>10</v>
      </c>
      <c r="I195" s="8">
        <v>12</v>
      </c>
      <c r="J195" s="24">
        <v>2</v>
      </c>
      <c r="K195" s="9"/>
      <c r="L195" s="18"/>
      <c r="M195" s="8"/>
      <c r="N195" s="8"/>
      <c r="O195" s="8"/>
      <c r="P195" s="8"/>
      <c r="Q195" s="8"/>
      <c r="R195" s="8"/>
      <c r="S195" s="8"/>
      <c r="T195" s="8"/>
      <c r="U195" s="8"/>
      <c r="V195" s="13">
        <v>0.1</v>
      </c>
      <c r="W195" s="12"/>
      <c r="X195" s="11"/>
      <c r="Y195" s="11"/>
      <c r="Z195" s="11"/>
      <c r="AA195" s="11"/>
      <c r="AB195" s="11"/>
      <c r="AC195" s="19">
        <f t="shared" si="2"/>
        <v>77.633333333333326</v>
      </c>
    </row>
    <row r="196" spans="1:29" x14ac:dyDescent="0.2">
      <c r="A196" s="15">
        <v>181</v>
      </c>
      <c r="B196" s="21"/>
      <c r="C196" s="16"/>
      <c r="D196" s="17" t="s">
        <v>410</v>
      </c>
      <c r="E196" s="17" t="s">
        <v>223</v>
      </c>
      <c r="F196" s="17" t="s">
        <v>68</v>
      </c>
      <c r="G196" s="7">
        <v>7.75</v>
      </c>
      <c r="H196" s="8">
        <v>20</v>
      </c>
      <c r="I196" s="8">
        <v>21</v>
      </c>
      <c r="J196" s="24">
        <v>3</v>
      </c>
      <c r="K196" s="9"/>
      <c r="L196" s="18"/>
      <c r="M196" s="8"/>
      <c r="N196" s="8"/>
      <c r="O196" s="8"/>
      <c r="P196" s="8"/>
      <c r="Q196" s="8"/>
      <c r="R196" s="8"/>
      <c r="S196" s="8"/>
      <c r="T196" s="8"/>
      <c r="U196" s="8"/>
      <c r="V196" s="13">
        <v>0.1</v>
      </c>
      <c r="W196" s="12"/>
      <c r="X196" s="11">
        <v>2</v>
      </c>
      <c r="Y196" s="11"/>
      <c r="Z196" s="11"/>
      <c r="AA196" s="11"/>
      <c r="AB196" s="11"/>
      <c r="AC196" s="19">
        <f t="shared" si="2"/>
        <v>77.60238095238094</v>
      </c>
    </row>
    <row r="197" spans="1:29" x14ac:dyDescent="0.2">
      <c r="A197" s="15">
        <v>182</v>
      </c>
      <c r="B197" s="26"/>
      <c r="C197" s="26"/>
      <c r="D197" s="17" t="s">
        <v>203</v>
      </c>
      <c r="E197" s="17" t="s">
        <v>67</v>
      </c>
      <c r="F197" s="17" t="s">
        <v>204</v>
      </c>
      <c r="G197" s="7">
        <v>7.67</v>
      </c>
      <c r="H197" s="8">
        <v>36</v>
      </c>
      <c r="I197" s="8">
        <v>37</v>
      </c>
      <c r="J197" s="24">
        <v>4</v>
      </c>
      <c r="K197" s="9"/>
      <c r="L197" s="18"/>
      <c r="M197" s="8"/>
      <c r="N197" s="8"/>
      <c r="O197" s="8"/>
      <c r="P197" s="8"/>
      <c r="Q197" s="8"/>
      <c r="R197" s="8"/>
      <c r="S197" s="8"/>
      <c r="T197" s="8"/>
      <c r="U197" s="8"/>
      <c r="V197" s="13">
        <v>0.5</v>
      </c>
      <c r="W197" s="12"/>
      <c r="X197" s="11">
        <v>2</v>
      </c>
      <c r="Y197" s="11"/>
      <c r="Z197" s="11"/>
      <c r="AA197" s="11"/>
      <c r="AB197" s="11"/>
      <c r="AC197" s="19">
        <f t="shared" si="2"/>
        <v>77.572972972972977</v>
      </c>
    </row>
    <row r="198" spans="1:29" x14ac:dyDescent="0.2">
      <c r="A198" s="15">
        <v>183</v>
      </c>
      <c r="B198" s="21"/>
      <c r="C198" s="16"/>
      <c r="D198" s="17" t="s">
        <v>429</v>
      </c>
      <c r="E198" s="17" t="s">
        <v>67</v>
      </c>
      <c r="F198" s="17" t="s">
        <v>118</v>
      </c>
      <c r="G198" s="7">
        <v>7.5</v>
      </c>
      <c r="H198" s="8">
        <v>20</v>
      </c>
      <c r="I198" s="8">
        <v>22</v>
      </c>
      <c r="J198" s="24">
        <v>3</v>
      </c>
      <c r="K198" s="9"/>
      <c r="L198" s="18"/>
      <c r="M198" s="8"/>
      <c r="N198" s="8"/>
      <c r="O198" s="8"/>
      <c r="P198" s="8"/>
      <c r="Q198" s="8"/>
      <c r="R198" s="8"/>
      <c r="S198" s="8"/>
      <c r="T198" s="8"/>
      <c r="U198" s="8"/>
      <c r="V198" s="13">
        <v>0.2</v>
      </c>
      <c r="W198" s="12"/>
      <c r="X198" s="11">
        <v>2</v>
      </c>
      <c r="Y198" s="11">
        <v>2</v>
      </c>
      <c r="Z198" s="11"/>
      <c r="AA198" s="11"/>
      <c r="AB198" s="11"/>
      <c r="AC198" s="19">
        <f t="shared" si="2"/>
        <v>77.159090909090907</v>
      </c>
    </row>
    <row r="199" spans="1:29" x14ac:dyDescent="0.2">
      <c r="A199" s="15">
        <v>184</v>
      </c>
      <c r="B199" s="21"/>
      <c r="C199" s="16"/>
      <c r="D199" s="26" t="s">
        <v>392</v>
      </c>
      <c r="E199" s="26" t="s">
        <v>174</v>
      </c>
      <c r="F199" s="26" t="s">
        <v>285</v>
      </c>
      <c r="G199" s="31">
        <v>7.47</v>
      </c>
      <c r="H199" s="31">
        <v>19</v>
      </c>
      <c r="I199" s="31">
        <v>22</v>
      </c>
      <c r="J199" s="30">
        <v>3</v>
      </c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>
        <v>0.5</v>
      </c>
      <c r="W199" s="31"/>
      <c r="X199" s="31"/>
      <c r="Y199" s="31"/>
      <c r="Z199" s="31"/>
      <c r="AA199" s="31"/>
      <c r="AB199" s="31"/>
      <c r="AC199" s="19">
        <f t="shared" si="2"/>
        <v>77.11363636363636</v>
      </c>
    </row>
    <row r="200" spans="1:29" x14ac:dyDescent="0.2">
      <c r="A200" s="15">
        <v>185</v>
      </c>
      <c r="B200" s="21"/>
      <c r="C200" s="16"/>
      <c r="D200" s="34" t="s">
        <v>333</v>
      </c>
      <c r="E200" s="34" t="s">
        <v>334</v>
      </c>
      <c r="F200" s="34" t="s">
        <v>206</v>
      </c>
      <c r="G200" s="35">
        <v>7.91</v>
      </c>
      <c r="H200" s="35">
        <v>34</v>
      </c>
      <c r="I200" s="35">
        <v>35</v>
      </c>
      <c r="J200" s="39">
        <v>4</v>
      </c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>
        <v>0.2</v>
      </c>
      <c r="W200" s="35"/>
      <c r="X200" s="35">
        <v>8</v>
      </c>
      <c r="Y200" s="35"/>
      <c r="Z200" s="35"/>
      <c r="AA200" s="35">
        <v>3</v>
      </c>
      <c r="AB200" s="35"/>
      <c r="AC200" s="19">
        <f t="shared" si="2"/>
        <v>76.671428571428578</v>
      </c>
    </row>
    <row r="201" spans="1:29" x14ac:dyDescent="0.2">
      <c r="A201" s="15">
        <v>186</v>
      </c>
      <c r="B201" s="21"/>
      <c r="C201" s="16"/>
      <c r="D201" s="17" t="s">
        <v>382</v>
      </c>
      <c r="E201" s="17" t="s">
        <v>260</v>
      </c>
      <c r="F201" s="17" t="s">
        <v>383</v>
      </c>
      <c r="G201" s="7">
        <v>7.3</v>
      </c>
      <c r="H201" s="8">
        <v>10</v>
      </c>
      <c r="I201" s="8">
        <v>12</v>
      </c>
      <c r="J201" s="24">
        <v>2</v>
      </c>
      <c r="K201" s="9"/>
      <c r="L201" s="18"/>
      <c r="M201" s="8"/>
      <c r="N201" s="8"/>
      <c r="O201" s="8">
        <v>2</v>
      </c>
      <c r="P201" s="8"/>
      <c r="Q201" s="8"/>
      <c r="R201" s="8"/>
      <c r="S201" s="8"/>
      <c r="T201" s="8"/>
      <c r="U201" s="8"/>
      <c r="V201" s="13">
        <v>0.1</v>
      </c>
      <c r="W201" s="12"/>
      <c r="X201" s="11">
        <v>2</v>
      </c>
      <c r="Y201" s="11">
        <v>2</v>
      </c>
      <c r="Z201" s="11"/>
      <c r="AA201" s="11"/>
      <c r="AB201" s="11"/>
      <c r="AC201" s="19">
        <f t="shared" si="2"/>
        <v>76.633333333333326</v>
      </c>
    </row>
    <row r="202" spans="1:29" x14ac:dyDescent="0.2">
      <c r="A202" s="15">
        <v>187</v>
      </c>
      <c r="B202" s="26"/>
      <c r="C202" s="26"/>
      <c r="D202" s="17" t="s">
        <v>66</v>
      </c>
      <c r="E202" s="17" t="s">
        <v>67</v>
      </c>
      <c r="F202" s="17" t="s">
        <v>68</v>
      </c>
      <c r="G202" s="7">
        <v>7.5</v>
      </c>
      <c r="H202" s="8">
        <v>8</v>
      </c>
      <c r="I202" s="8">
        <v>10</v>
      </c>
      <c r="J202" s="24">
        <v>2</v>
      </c>
      <c r="K202" s="9"/>
      <c r="L202" s="18"/>
      <c r="M202" s="8"/>
      <c r="N202" s="8"/>
      <c r="O202" s="8"/>
      <c r="P202" s="8"/>
      <c r="Q202" s="8"/>
      <c r="R202" s="8"/>
      <c r="S202" s="8"/>
      <c r="T202" s="8"/>
      <c r="U202" s="8"/>
      <c r="V202" s="13">
        <v>0.1</v>
      </c>
      <c r="W202" s="12"/>
      <c r="X202" s="11"/>
      <c r="Y202" s="11"/>
      <c r="Z202" s="11"/>
      <c r="AA202" s="11"/>
      <c r="AB202" s="11"/>
      <c r="AC202" s="19">
        <f t="shared" si="2"/>
        <v>76.599999999999994</v>
      </c>
    </row>
    <row r="203" spans="1:29" x14ac:dyDescent="0.2">
      <c r="A203" s="15">
        <v>188</v>
      </c>
      <c r="B203" s="21" t="s">
        <v>32</v>
      </c>
      <c r="C203" s="16">
        <v>5</v>
      </c>
      <c r="D203" s="34" t="s">
        <v>222</v>
      </c>
      <c r="E203" s="34" t="s">
        <v>223</v>
      </c>
      <c r="F203" s="34" t="s">
        <v>102</v>
      </c>
      <c r="G203" s="35">
        <v>7.25</v>
      </c>
      <c r="H203" s="35">
        <v>8</v>
      </c>
      <c r="I203" s="35">
        <v>10</v>
      </c>
      <c r="J203" s="39">
        <v>2</v>
      </c>
      <c r="K203" s="35"/>
      <c r="L203" s="35"/>
      <c r="M203" s="35"/>
      <c r="N203" s="35"/>
      <c r="O203" s="35">
        <v>2</v>
      </c>
      <c r="P203" s="35"/>
      <c r="Q203" s="35"/>
      <c r="R203" s="35"/>
      <c r="S203" s="35"/>
      <c r="T203" s="35"/>
      <c r="U203" s="35"/>
      <c r="V203" s="35">
        <v>0.2</v>
      </c>
      <c r="W203" s="35"/>
      <c r="X203" s="35"/>
      <c r="Y203" s="35"/>
      <c r="Z203" s="35"/>
      <c r="AA203" s="35"/>
      <c r="AB203" s="35"/>
      <c r="AC203" s="19">
        <f t="shared" si="2"/>
        <v>76.2</v>
      </c>
    </row>
    <row r="204" spans="1:29" x14ac:dyDescent="0.2">
      <c r="A204" s="45">
        <v>189</v>
      </c>
      <c r="B204" s="36"/>
      <c r="C204" s="36"/>
      <c r="D204" s="46" t="s">
        <v>108</v>
      </c>
      <c r="E204" s="46" t="s">
        <v>87</v>
      </c>
      <c r="F204" s="46" t="s">
        <v>163</v>
      </c>
      <c r="G204" s="47">
        <v>7.64</v>
      </c>
      <c r="H204" s="48">
        <v>11</v>
      </c>
      <c r="I204" s="48">
        <v>13</v>
      </c>
      <c r="J204" s="49">
        <v>2</v>
      </c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>
        <v>0.2</v>
      </c>
      <c r="W204" s="48"/>
      <c r="X204" s="48">
        <v>2</v>
      </c>
      <c r="Y204" s="48"/>
      <c r="Z204" s="48"/>
      <c r="AA204" s="48"/>
      <c r="AB204" s="48"/>
      <c r="AC204" s="50">
        <f t="shared" si="2"/>
        <v>76.146153846153837</v>
      </c>
    </row>
    <row r="205" spans="1:29" x14ac:dyDescent="0.2">
      <c r="A205" s="15">
        <v>190</v>
      </c>
      <c r="B205" s="26"/>
      <c r="C205" s="26"/>
      <c r="D205" s="17" t="s">
        <v>178</v>
      </c>
      <c r="E205" s="17" t="s">
        <v>67</v>
      </c>
      <c r="F205" s="17" t="s">
        <v>179</v>
      </c>
      <c r="G205" s="7">
        <v>7.44</v>
      </c>
      <c r="H205" s="8">
        <v>9</v>
      </c>
      <c r="I205" s="8">
        <v>11</v>
      </c>
      <c r="J205" s="24">
        <v>2</v>
      </c>
      <c r="K205" s="9"/>
      <c r="L205" s="18"/>
      <c r="M205" s="8"/>
      <c r="N205" s="8"/>
      <c r="O205" s="8"/>
      <c r="P205" s="8"/>
      <c r="Q205" s="8"/>
      <c r="R205" s="8"/>
      <c r="S205" s="8"/>
      <c r="T205" s="8"/>
      <c r="U205" s="8"/>
      <c r="V205" s="13">
        <v>0.2</v>
      </c>
      <c r="W205" s="12"/>
      <c r="X205" s="11"/>
      <c r="Y205" s="11"/>
      <c r="Z205" s="11"/>
      <c r="AA205" s="11"/>
      <c r="AB205" s="11"/>
      <c r="AC205" s="19">
        <f t="shared" si="2"/>
        <v>76.118181818181824</v>
      </c>
    </row>
    <row r="206" spans="1:29" x14ac:dyDescent="0.2">
      <c r="A206" s="15">
        <v>191</v>
      </c>
      <c r="B206" s="21"/>
      <c r="C206" s="16"/>
      <c r="D206" s="17" t="s">
        <v>315</v>
      </c>
      <c r="E206" s="17" t="s">
        <v>316</v>
      </c>
      <c r="F206" s="17" t="s">
        <v>59</v>
      </c>
      <c r="G206" s="7">
        <v>7.55</v>
      </c>
      <c r="H206" s="8">
        <v>20</v>
      </c>
      <c r="I206" s="8">
        <v>22</v>
      </c>
      <c r="J206" s="24">
        <v>3</v>
      </c>
      <c r="K206" s="9"/>
      <c r="L206" s="18"/>
      <c r="M206" s="8"/>
      <c r="N206" s="8"/>
      <c r="O206" s="8"/>
      <c r="P206" s="8"/>
      <c r="Q206" s="8"/>
      <c r="R206" s="8"/>
      <c r="S206" s="8"/>
      <c r="T206" s="8"/>
      <c r="U206" s="8"/>
      <c r="V206" s="13">
        <v>0.5</v>
      </c>
      <c r="W206" s="12"/>
      <c r="X206" s="11">
        <v>2</v>
      </c>
      <c r="Y206" s="11"/>
      <c r="Z206" s="11"/>
      <c r="AA206" s="11"/>
      <c r="AB206" s="11"/>
      <c r="AC206" s="19">
        <f t="shared" si="2"/>
        <v>75.959090909090904</v>
      </c>
    </row>
    <row r="207" spans="1:29" x14ac:dyDescent="0.2">
      <c r="A207" s="15">
        <v>192</v>
      </c>
      <c r="B207" s="21" t="s">
        <v>30</v>
      </c>
      <c r="C207" s="16" t="s">
        <v>29</v>
      </c>
      <c r="D207" s="17" t="s">
        <v>207</v>
      </c>
      <c r="E207" s="17" t="s">
        <v>125</v>
      </c>
      <c r="F207" s="17" t="s">
        <v>208</v>
      </c>
      <c r="G207" s="7">
        <v>7.38</v>
      </c>
      <c r="H207" s="8">
        <v>8</v>
      </c>
      <c r="I207" s="8">
        <v>10</v>
      </c>
      <c r="J207" s="24">
        <v>2</v>
      </c>
      <c r="K207" s="9"/>
      <c r="L207" s="18"/>
      <c r="M207" s="8"/>
      <c r="N207" s="8"/>
      <c r="O207" s="8"/>
      <c r="P207" s="8"/>
      <c r="Q207" s="8"/>
      <c r="R207" s="8"/>
      <c r="S207" s="8"/>
      <c r="T207" s="8"/>
      <c r="U207" s="8"/>
      <c r="V207" s="13">
        <v>0.5</v>
      </c>
      <c r="W207" s="12"/>
      <c r="X207" s="11"/>
      <c r="Y207" s="11"/>
      <c r="Z207" s="11"/>
      <c r="AA207" s="11"/>
      <c r="AB207" s="11"/>
      <c r="AC207" s="19">
        <f t="shared" si="2"/>
        <v>75.8</v>
      </c>
    </row>
    <row r="208" spans="1:29" x14ac:dyDescent="0.2">
      <c r="A208" s="15">
        <v>193</v>
      </c>
      <c r="B208" s="26"/>
      <c r="C208" s="26"/>
      <c r="D208" s="34" t="s">
        <v>237</v>
      </c>
      <c r="E208" s="34" t="s">
        <v>238</v>
      </c>
      <c r="F208" s="34" t="s">
        <v>102</v>
      </c>
      <c r="G208" s="35">
        <v>7.53</v>
      </c>
      <c r="H208" s="35">
        <v>19</v>
      </c>
      <c r="I208" s="35">
        <v>21</v>
      </c>
      <c r="J208" s="35">
        <v>3</v>
      </c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>
        <v>0.5</v>
      </c>
      <c r="W208" s="35"/>
      <c r="X208" s="35">
        <v>2</v>
      </c>
      <c r="Y208" s="35"/>
      <c r="Z208" s="35"/>
      <c r="AA208" s="35"/>
      <c r="AB208" s="35"/>
      <c r="AC208" s="19">
        <f t="shared" ref="AC208:AC234" si="3">SUM(K208:V208,)-X208-AB208+AA208+Y208+Z208+G208*10+H208/I208+J208*0.35</f>
        <v>75.754761904761892</v>
      </c>
    </row>
    <row r="209" spans="1:29" x14ac:dyDescent="0.2">
      <c r="A209" s="15">
        <v>194</v>
      </c>
      <c r="B209" s="26"/>
      <c r="C209" s="26"/>
      <c r="D209" s="34" t="s">
        <v>365</v>
      </c>
      <c r="E209" s="34" t="s">
        <v>366</v>
      </c>
      <c r="F209" s="34" t="s">
        <v>336</v>
      </c>
      <c r="G209" s="35">
        <v>7.36</v>
      </c>
      <c r="H209" s="35">
        <v>11</v>
      </c>
      <c r="I209" s="35">
        <v>12</v>
      </c>
      <c r="J209" s="39">
        <v>2</v>
      </c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>
        <v>0.5</v>
      </c>
      <c r="W209" s="35"/>
      <c r="X209" s="35"/>
      <c r="Y209" s="35"/>
      <c r="Z209" s="35"/>
      <c r="AA209" s="35"/>
      <c r="AB209" s="35"/>
      <c r="AC209" s="19">
        <f t="shared" si="3"/>
        <v>75.716666666666683</v>
      </c>
    </row>
    <row r="210" spans="1:29" x14ac:dyDescent="0.2">
      <c r="A210" s="15">
        <v>195</v>
      </c>
      <c r="B210" s="26"/>
      <c r="C210" s="26"/>
      <c r="D210" s="34" t="s">
        <v>387</v>
      </c>
      <c r="E210" s="34" t="s">
        <v>388</v>
      </c>
      <c r="F210" s="34" t="s">
        <v>389</v>
      </c>
      <c r="G210" s="35">
        <v>7.82</v>
      </c>
      <c r="H210" s="35">
        <v>39</v>
      </c>
      <c r="I210" s="35">
        <v>41</v>
      </c>
      <c r="J210" s="39">
        <v>5</v>
      </c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>
        <v>2</v>
      </c>
      <c r="V210" s="35">
        <v>0.1</v>
      </c>
      <c r="W210" s="35"/>
      <c r="X210" s="35">
        <v>8</v>
      </c>
      <c r="Y210" s="35"/>
      <c r="Z210" s="35"/>
      <c r="AA210" s="35"/>
      <c r="AB210" s="35"/>
      <c r="AC210" s="19">
        <f t="shared" si="3"/>
        <v>75.001219512195121</v>
      </c>
    </row>
    <row r="211" spans="1:29" x14ac:dyDescent="0.2">
      <c r="A211" s="15">
        <v>196</v>
      </c>
      <c r="B211" s="26"/>
      <c r="C211" s="26"/>
      <c r="D211" s="17" t="s">
        <v>387</v>
      </c>
      <c r="E211" s="17" t="s">
        <v>388</v>
      </c>
      <c r="F211" s="17" t="s">
        <v>260</v>
      </c>
      <c r="G211" s="7">
        <v>7.79</v>
      </c>
      <c r="H211" s="8">
        <v>38</v>
      </c>
      <c r="I211" s="8">
        <v>39</v>
      </c>
      <c r="J211" s="24">
        <v>5</v>
      </c>
      <c r="K211" s="9"/>
      <c r="L211" s="18"/>
      <c r="M211" s="8"/>
      <c r="N211" s="8"/>
      <c r="O211" s="8"/>
      <c r="P211" s="8"/>
      <c r="Q211" s="8"/>
      <c r="R211" s="8"/>
      <c r="S211" s="8"/>
      <c r="T211" s="8"/>
      <c r="U211" s="8">
        <v>2</v>
      </c>
      <c r="V211" s="13">
        <v>0.1</v>
      </c>
      <c r="W211" s="12"/>
      <c r="X211" s="11">
        <v>8</v>
      </c>
      <c r="Y211" s="11"/>
      <c r="Z211" s="11"/>
      <c r="AA211" s="11"/>
      <c r="AB211" s="11"/>
      <c r="AC211" s="19">
        <f t="shared" si="3"/>
        <v>74.724358974358978</v>
      </c>
    </row>
    <row r="212" spans="1:29" x14ac:dyDescent="0.2">
      <c r="A212" s="15">
        <v>197</v>
      </c>
      <c r="B212" s="21" t="s">
        <v>26</v>
      </c>
      <c r="C212" s="16">
        <v>39</v>
      </c>
      <c r="D212" s="17" t="s">
        <v>218</v>
      </c>
      <c r="E212" s="17" t="s">
        <v>219</v>
      </c>
      <c r="F212" s="17" t="s">
        <v>160</v>
      </c>
      <c r="G212" s="7">
        <v>7.22</v>
      </c>
      <c r="H212" s="8">
        <v>9</v>
      </c>
      <c r="I212" s="8">
        <v>11</v>
      </c>
      <c r="J212" s="24">
        <v>2</v>
      </c>
      <c r="K212" s="9"/>
      <c r="L212" s="18"/>
      <c r="M212" s="8"/>
      <c r="N212" s="8"/>
      <c r="O212" s="8"/>
      <c r="P212" s="8"/>
      <c r="Q212" s="8"/>
      <c r="R212" s="8"/>
      <c r="S212" s="8"/>
      <c r="T212" s="8"/>
      <c r="U212" s="8"/>
      <c r="V212" s="13">
        <v>0.2</v>
      </c>
      <c r="W212" s="12"/>
      <c r="X212" s="11"/>
      <c r="Y212" s="11"/>
      <c r="Z212" s="11"/>
      <c r="AA212" s="11"/>
      <c r="AB212" s="11"/>
      <c r="AC212" s="19">
        <f t="shared" si="3"/>
        <v>73.918181818181822</v>
      </c>
    </row>
    <row r="213" spans="1:29" x14ac:dyDescent="0.2">
      <c r="A213" s="15">
        <v>198</v>
      </c>
      <c r="B213" s="21"/>
      <c r="C213" s="16"/>
      <c r="D213" s="17" t="s">
        <v>276</v>
      </c>
      <c r="E213" s="17" t="s">
        <v>67</v>
      </c>
      <c r="F213" s="17" t="s">
        <v>277</v>
      </c>
      <c r="G213" s="7">
        <v>7.22</v>
      </c>
      <c r="H213" s="8">
        <v>9</v>
      </c>
      <c r="I213" s="8">
        <v>11</v>
      </c>
      <c r="J213" s="24">
        <v>2</v>
      </c>
      <c r="K213" s="9"/>
      <c r="L213" s="18"/>
      <c r="M213" s="8"/>
      <c r="N213" s="8"/>
      <c r="O213" s="8"/>
      <c r="P213" s="8"/>
      <c r="Q213" s="8"/>
      <c r="R213" s="8"/>
      <c r="S213" s="8"/>
      <c r="T213" s="8"/>
      <c r="U213" s="8"/>
      <c r="V213" s="13">
        <v>0.2</v>
      </c>
      <c r="W213" s="12"/>
      <c r="X213" s="11"/>
      <c r="Y213" s="11"/>
      <c r="Z213" s="11"/>
      <c r="AA213" s="11"/>
      <c r="AB213" s="11"/>
      <c r="AC213" s="19">
        <f t="shared" si="3"/>
        <v>73.918181818181822</v>
      </c>
    </row>
    <row r="214" spans="1:29" x14ac:dyDescent="0.2">
      <c r="A214" s="15">
        <v>199</v>
      </c>
      <c r="B214" s="21"/>
      <c r="C214" s="16"/>
      <c r="D214" s="17" t="s">
        <v>439</v>
      </c>
      <c r="E214" s="17" t="s">
        <v>71</v>
      </c>
      <c r="F214" s="17" t="s">
        <v>440</v>
      </c>
      <c r="G214" s="7">
        <v>7.42</v>
      </c>
      <c r="H214" s="8">
        <v>10</v>
      </c>
      <c r="I214" s="8">
        <v>12</v>
      </c>
      <c r="J214" s="24">
        <v>2</v>
      </c>
      <c r="K214" s="9"/>
      <c r="L214" s="18"/>
      <c r="M214" s="8"/>
      <c r="N214" s="8"/>
      <c r="O214" s="8"/>
      <c r="P214" s="8"/>
      <c r="Q214" s="8"/>
      <c r="R214" s="8"/>
      <c r="S214" s="8"/>
      <c r="T214" s="8"/>
      <c r="U214" s="8"/>
      <c r="V214" s="13">
        <v>0.1</v>
      </c>
      <c r="W214" s="12"/>
      <c r="X214" s="11">
        <v>2</v>
      </c>
      <c r="Y214" s="11"/>
      <c r="Z214" s="11"/>
      <c r="AA214" s="11"/>
      <c r="AB214" s="11"/>
      <c r="AC214" s="19">
        <f t="shared" si="3"/>
        <v>73.833333333333329</v>
      </c>
    </row>
    <row r="215" spans="1:29" x14ac:dyDescent="0.2">
      <c r="A215" s="15">
        <v>200</v>
      </c>
      <c r="B215" s="21"/>
      <c r="C215" s="16"/>
      <c r="D215" s="17" t="s">
        <v>324</v>
      </c>
      <c r="E215" s="17" t="s">
        <v>426</v>
      </c>
      <c r="F215" s="17" t="s">
        <v>402</v>
      </c>
      <c r="G215" s="7">
        <v>8</v>
      </c>
      <c r="H215" s="8">
        <v>7</v>
      </c>
      <c r="I215" s="8">
        <v>9</v>
      </c>
      <c r="J215" s="24">
        <v>2</v>
      </c>
      <c r="K215" s="9"/>
      <c r="L215" s="18"/>
      <c r="M215" s="8"/>
      <c r="N215" s="8"/>
      <c r="O215" s="8"/>
      <c r="P215" s="8"/>
      <c r="Q215" s="8"/>
      <c r="R215" s="8"/>
      <c r="S215" s="8"/>
      <c r="T215" s="8"/>
      <c r="U215" s="8"/>
      <c r="V215" s="13">
        <v>0.1</v>
      </c>
      <c r="W215" s="12"/>
      <c r="X215" s="11">
        <v>8</v>
      </c>
      <c r="Y215" s="11"/>
      <c r="Z215" s="11"/>
      <c r="AA215" s="11"/>
      <c r="AB215" s="11"/>
      <c r="AC215" s="19">
        <f t="shared" si="3"/>
        <v>73.577777777777769</v>
      </c>
    </row>
    <row r="216" spans="1:29" x14ac:dyDescent="0.2">
      <c r="A216" s="15">
        <v>201</v>
      </c>
      <c r="B216" s="26"/>
      <c r="C216" s="26"/>
      <c r="D216" s="34" t="s">
        <v>114</v>
      </c>
      <c r="E216" s="34" t="s">
        <v>97</v>
      </c>
      <c r="F216" s="34" t="s">
        <v>115</v>
      </c>
      <c r="G216" s="35">
        <v>7.38</v>
      </c>
      <c r="H216" s="35">
        <v>13</v>
      </c>
      <c r="I216" s="35">
        <v>15</v>
      </c>
      <c r="J216" s="39">
        <v>2</v>
      </c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>
        <v>0.1</v>
      </c>
      <c r="W216" s="35"/>
      <c r="X216" s="35">
        <v>2</v>
      </c>
      <c r="Y216" s="35"/>
      <c r="Z216" s="35"/>
      <c r="AA216" s="35"/>
      <c r="AB216" s="35"/>
      <c r="AC216" s="19">
        <f t="shared" si="3"/>
        <v>73.466666666666654</v>
      </c>
    </row>
    <row r="217" spans="1:29" x14ac:dyDescent="0.2">
      <c r="A217" s="15">
        <v>202</v>
      </c>
      <c r="B217" s="26"/>
      <c r="C217" s="26"/>
      <c r="D217" s="17" t="s">
        <v>254</v>
      </c>
      <c r="E217" s="17" t="s">
        <v>90</v>
      </c>
      <c r="F217" s="17" t="s">
        <v>130</v>
      </c>
      <c r="G217" s="7">
        <v>7.33</v>
      </c>
      <c r="H217" s="8">
        <v>9</v>
      </c>
      <c r="I217" s="8">
        <v>17</v>
      </c>
      <c r="J217" s="24">
        <v>2</v>
      </c>
      <c r="K217" s="9"/>
      <c r="L217" s="18"/>
      <c r="M217" s="8"/>
      <c r="N217" s="8"/>
      <c r="O217" s="8"/>
      <c r="P217" s="8"/>
      <c r="Q217" s="8"/>
      <c r="R217" s="8"/>
      <c r="S217" s="8"/>
      <c r="T217" s="8"/>
      <c r="U217" s="8"/>
      <c r="V217" s="13">
        <v>0.5</v>
      </c>
      <c r="W217" s="12"/>
      <c r="X217" s="11">
        <v>2</v>
      </c>
      <c r="Y217" s="11"/>
      <c r="Z217" s="11"/>
      <c r="AA217" s="11"/>
      <c r="AB217" s="11"/>
      <c r="AC217" s="19">
        <f t="shared" si="3"/>
        <v>73.029411764705884</v>
      </c>
    </row>
    <row r="218" spans="1:29" x14ac:dyDescent="0.2">
      <c r="A218" s="15">
        <v>203</v>
      </c>
      <c r="B218" s="26"/>
      <c r="C218" s="26"/>
      <c r="D218" s="17" t="s">
        <v>122</v>
      </c>
      <c r="E218" s="17" t="s">
        <v>123</v>
      </c>
      <c r="F218" s="17" t="s">
        <v>91</v>
      </c>
      <c r="G218" s="7">
        <v>7.3</v>
      </c>
      <c r="H218" s="8">
        <v>10</v>
      </c>
      <c r="I218" s="8">
        <v>12</v>
      </c>
      <c r="J218" s="24">
        <v>2</v>
      </c>
      <c r="K218" s="9"/>
      <c r="L218" s="18"/>
      <c r="M218" s="8"/>
      <c r="N218" s="8"/>
      <c r="O218" s="8"/>
      <c r="P218" s="8"/>
      <c r="Q218" s="8"/>
      <c r="R218" s="8"/>
      <c r="S218" s="8"/>
      <c r="T218" s="8"/>
      <c r="U218" s="8"/>
      <c r="V218" s="13">
        <v>0.1</v>
      </c>
      <c r="W218" s="12"/>
      <c r="X218" s="11">
        <v>2</v>
      </c>
      <c r="Y218" s="11"/>
      <c r="Z218" s="11"/>
      <c r="AA218" s="11"/>
      <c r="AB218" s="11"/>
      <c r="AC218" s="19">
        <f t="shared" si="3"/>
        <v>72.633333333333326</v>
      </c>
    </row>
    <row r="219" spans="1:29" x14ac:dyDescent="0.2">
      <c r="A219" s="15">
        <v>204</v>
      </c>
      <c r="B219" s="21"/>
      <c r="C219" s="16"/>
      <c r="D219" s="17" t="s">
        <v>390</v>
      </c>
      <c r="E219" s="17" t="s">
        <v>288</v>
      </c>
      <c r="F219" s="17" t="s">
        <v>62</v>
      </c>
      <c r="G219" s="7">
        <v>8.1300000000000008</v>
      </c>
      <c r="H219" s="8">
        <v>31</v>
      </c>
      <c r="I219" s="8">
        <v>33</v>
      </c>
      <c r="J219" s="24">
        <v>4</v>
      </c>
      <c r="K219" s="9"/>
      <c r="L219" s="18"/>
      <c r="M219" s="8"/>
      <c r="N219" s="8"/>
      <c r="O219" s="8"/>
      <c r="P219" s="8"/>
      <c r="Q219" s="8"/>
      <c r="R219" s="8"/>
      <c r="S219" s="8">
        <v>3</v>
      </c>
      <c r="T219" s="8"/>
      <c r="U219" s="8"/>
      <c r="V219" s="13">
        <v>0.1</v>
      </c>
      <c r="W219" s="12"/>
      <c r="X219" s="11">
        <v>15</v>
      </c>
      <c r="Y219" s="11"/>
      <c r="Z219" s="11"/>
      <c r="AA219" s="11"/>
      <c r="AB219" s="11"/>
      <c r="AC219" s="19">
        <f t="shared" si="3"/>
        <v>71.739393939393949</v>
      </c>
    </row>
    <row r="220" spans="1:29" x14ac:dyDescent="0.2">
      <c r="A220" s="15">
        <v>205</v>
      </c>
      <c r="B220" s="21" t="s">
        <v>31</v>
      </c>
      <c r="C220" s="16" t="s">
        <v>27</v>
      </c>
      <c r="D220" s="34" t="s">
        <v>317</v>
      </c>
      <c r="E220" s="34" t="s">
        <v>90</v>
      </c>
      <c r="F220" s="34" t="s">
        <v>149</v>
      </c>
      <c r="G220" s="35">
        <v>8.39</v>
      </c>
      <c r="H220" s="35">
        <v>28</v>
      </c>
      <c r="I220" s="35">
        <v>30</v>
      </c>
      <c r="J220" s="39">
        <v>5</v>
      </c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>
        <v>0.1</v>
      </c>
      <c r="W220" s="35"/>
      <c r="X220" s="35">
        <v>15</v>
      </c>
      <c r="Y220" s="35"/>
      <c r="Z220" s="35"/>
      <c r="AA220" s="35"/>
      <c r="AB220" s="35"/>
      <c r="AC220" s="19">
        <f t="shared" si="3"/>
        <v>71.683333333333337</v>
      </c>
    </row>
    <row r="221" spans="1:29" x14ac:dyDescent="0.2">
      <c r="A221" s="15">
        <v>206</v>
      </c>
      <c r="B221" s="21"/>
      <c r="C221" s="16"/>
      <c r="D221" s="17" t="s">
        <v>397</v>
      </c>
      <c r="E221" s="17" t="s">
        <v>289</v>
      </c>
      <c r="F221" s="17" t="s">
        <v>68</v>
      </c>
      <c r="G221" s="7">
        <v>8.2799999999999994</v>
      </c>
      <c r="H221" s="8">
        <v>28</v>
      </c>
      <c r="I221" s="8">
        <v>30</v>
      </c>
      <c r="J221" s="24">
        <v>5</v>
      </c>
      <c r="K221" s="9"/>
      <c r="L221" s="18"/>
      <c r="M221" s="8"/>
      <c r="N221" s="8"/>
      <c r="O221" s="8"/>
      <c r="P221" s="8"/>
      <c r="Q221" s="8"/>
      <c r="R221" s="8"/>
      <c r="S221" s="8"/>
      <c r="T221" s="8"/>
      <c r="U221" s="8"/>
      <c r="V221" s="13">
        <v>0.1</v>
      </c>
      <c r="W221" s="12"/>
      <c r="X221" s="11">
        <v>15</v>
      </c>
      <c r="Y221" s="11"/>
      <c r="Z221" s="11"/>
      <c r="AA221" s="11"/>
      <c r="AB221" s="11"/>
      <c r="AC221" s="19">
        <f t="shared" si="3"/>
        <v>70.583333333333329</v>
      </c>
    </row>
    <row r="222" spans="1:29" x14ac:dyDescent="0.2">
      <c r="A222" s="15">
        <v>207</v>
      </c>
      <c r="B222" s="26"/>
      <c r="C222" s="26"/>
      <c r="D222" s="34" t="s">
        <v>215</v>
      </c>
      <c r="E222" s="34" t="s">
        <v>216</v>
      </c>
      <c r="F222" s="34" t="s">
        <v>217</v>
      </c>
      <c r="G222" s="35">
        <v>6.77</v>
      </c>
      <c r="H222" s="35">
        <v>9</v>
      </c>
      <c r="I222" s="35">
        <v>11</v>
      </c>
      <c r="J222" s="39">
        <v>2</v>
      </c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>
        <v>0.5</v>
      </c>
      <c r="W222" s="35"/>
      <c r="X222" s="35"/>
      <c r="Y222" s="35"/>
      <c r="Z222" s="35"/>
      <c r="AA222" s="35"/>
      <c r="AB222" s="35"/>
      <c r="AC222" s="19">
        <f t="shared" si="3"/>
        <v>69.718181818181804</v>
      </c>
    </row>
    <row r="223" spans="1:29" x14ac:dyDescent="0.2">
      <c r="A223" s="15">
        <v>208</v>
      </c>
      <c r="B223" s="26"/>
      <c r="C223" s="26"/>
      <c r="D223" s="34" t="s">
        <v>175</v>
      </c>
      <c r="E223" s="34" t="s">
        <v>176</v>
      </c>
      <c r="F223" s="34" t="s">
        <v>177</v>
      </c>
      <c r="G223" s="35">
        <v>7.62</v>
      </c>
      <c r="H223" s="35">
        <v>13</v>
      </c>
      <c r="I223" s="35">
        <v>19</v>
      </c>
      <c r="J223" s="35">
        <v>2</v>
      </c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>
        <v>0.1</v>
      </c>
      <c r="W223" s="35"/>
      <c r="X223" s="35">
        <v>8</v>
      </c>
      <c r="Y223" s="35"/>
      <c r="Z223" s="35"/>
      <c r="AA223" s="35"/>
      <c r="AB223" s="35"/>
      <c r="AC223" s="19">
        <f t="shared" si="3"/>
        <v>69.684210526315795</v>
      </c>
    </row>
    <row r="224" spans="1:29" x14ac:dyDescent="0.2">
      <c r="A224" s="15">
        <v>209</v>
      </c>
      <c r="B224" s="21" t="s">
        <v>50</v>
      </c>
      <c r="C224" s="16">
        <v>6</v>
      </c>
      <c r="D224" s="34" t="s">
        <v>290</v>
      </c>
      <c r="E224" s="34" t="s">
        <v>85</v>
      </c>
      <c r="F224" s="34" t="s">
        <v>291</v>
      </c>
      <c r="G224" s="40">
        <v>7</v>
      </c>
      <c r="H224" s="35">
        <v>11</v>
      </c>
      <c r="I224" s="35">
        <v>16</v>
      </c>
      <c r="J224" s="35">
        <v>2</v>
      </c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>
        <v>0.1</v>
      </c>
      <c r="W224" s="35"/>
      <c r="X224" s="35">
        <v>2</v>
      </c>
      <c r="Y224" s="35"/>
      <c r="Z224" s="35"/>
      <c r="AA224" s="35"/>
      <c r="AB224" s="35"/>
      <c r="AC224" s="19">
        <f t="shared" si="3"/>
        <v>69.487499999999997</v>
      </c>
    </row>
    <row r="225" spans="1:29" x14ac:dyDescent="0.2">
      <c r="A225" s="15">
        <v>210</v>
      </c>
      <c r="B225" s="26"/>
      <c r="C225" s="26"/>
      <c r="D225" s="17" t="s">
        <v>264</v>
      </c>
      <c r="E225" s="17" t="s">
        <v>381</v>
      </c>
      <c r="F225" s="17" t="s">
        <v>91</v>
      </c>
      <c r="G225" s="7">
        <v>7.48</v>
      </c>
      <c r="H225" s="8">
        <v>29</v>
      </c>
      <c r="I225" s="8">
        <v>31</v>
      </c>
      <c r="J225" s="24">
        <v>4</v>
      </c>
      <c r="K225" s="9"/>
      <c r="L225" s="18"/>
      <c r="M225" s="8"/>
      <c r="N225" s="8"/>
      <c r="O225" s="8"/>
      <c r="P225" s="8"/>
      <c r="Q225" s="8"/>
      <c r="R225" s="8"/>
      <c r="S225" s="8"/>
      <c r="T225" s="8"/>
      <c r="U225" s="8"/>
      <c r="V225" s="13">
        <v>0.1</v>
      </c>
      <c r="W225" s="12"/>
      <c r="X225" s="11">
        <v>8</v>
      </c>
      <c r="Y225" s="11"/>
      <c r="Z225" s="11"/>
      <c r="AA225" s="11"/>
      <c r="AB225" s="11"/>
      <c r="AC225" s="19">
        <f t="shared" si="3"/>
        <v>69.235483870967755</v>
      </c>
    </row>
    <row r="226" spans="1:29" x14ac:dyDescent="0.2">
      <c r="A226" s="15">
        <v>211</v>
      </c>
      <c r="B226" s="21" t="s">
        <v>38</v>
      </c>
      <c r="C226" s="16" t="s">
        <v>29</v>
      </c>
      <c r="D226" s="17" t="s">
        <v>292</v>
      </c>
      <c r="E226" s="17" t="s">
        <v>106</v>
      </c>
      <c r="F226" s="17" t="s">
        <v>62</v>
      </c>
      <c r="G226" s="7">
        <v>8.61</v>
      </c>
      <c r="H226" s="8">
        <v>28</v>
      </c>
      <c r="I226" s="8">
        <v>30</v>
      </c>
      <c r="J226" s="24">
        <v>5</v>
      </c>
      <c r="K226" s="9"/>
      <c r="L226" s="18"/>
      <c r="M226" s="8"/>
      <c r="N226" s="8"/>
      <c r="O226" s="8"/>
      <c r="P226" s="8"/>
      <c r="Q226" s="8"/>
      <c r="R226" s="8"/>
      <c r="S226" s="8"/>
      <c r="T226" s="8"/>
      <c r="U226" s="8"/>
      <c r="V226" s="13">
        <v>0.1</v>
      </c>
      <c r="W226" s="12"/>
      <c r="X226" s="11">
        <v>20</v>
      </c>
      <c r="Y226" s="11"/>
      <c r="Z226" s="11"/>
      <c r="AA226" s="11"/>
      <c r="AB226" s="11"/>
      <c r="AC226" s="19">
        <f t="shared" si="3"/>
        <v>68.883333333333326</v>
      </c>
    </row>
    <row r="227" spans="1:29" x14ac:dyDescent="0.2">
      <c r="A227" s="15">
        <v>212</v>
      </c>
      <c r="B227" s="26"/>
      <c r="C227" s="26"/>
      <c r="D227" s="17" t="s">
        <v>173</v>
      </c>
      <c r="E227" s="17" t="s">
        <v>55</v>
      </c>
      <c r="F227" s="17" t="s">
        <v>174</v>
      </c>
      <c r="G227" s="7">
        <v>6.5</v>
      </c>
      <c r="H227" s="8">
        <v>8</v>
      </c>
      <c r="I227" s="8">
        <v>10</v>
      </c>
      <c r="J227" s="24">
        <v>2</v>
      </c>
      <c r="K227" s="9"/>
      <c r="L227" s="18"/>
      <c r="M227" s="8"/>
      <c r="N227" s="8"/>
      <c r="O227" s="8">
        <v>2</v>
      </c>
      <c r="P227" s="8"/>
      <c r="Q227" s="8"/>
      <c r="R227" s="8"/>
      <c r="S227" s="8"/>
      <c r="T227" s="8"/>
      <c r="U227" s="8"/>
      <c r="V227" s="13">
        <v>0.2</v>
      </c>
      <c r="W227" s="12"/>
      <c r="X227" s="11"/>
      <c r="Y227" s="11"/>
      <c r="Z227" s="11"/>
      <c r="AA227" s="11"/>
      <c r="AB227" s="11"/>
      <c r="AC227" s="19">
        <f t="shared" si="3"/>
        <v>68.7</v>
      </c>
    </row>
    <row r="228" spans="1:29" x14ac:dyDescent="0.2">
      <c r="A228" s="15">
        <v>213</v>
      </c>
      <c r="B228" s="21" t="s">
        <v>30</v>
      </c>
      <c r="C228" s="16">
        <v>3</v>
      </c>
      <c r="D228" s="17" t="s">
        <v>262</v>
      </c>
      <c r="E228" s="17" t="s">
        <v>140</v>
      </c>
      <c r="F228" s="17" t="s">
        <v>163</v>
      </c>
      <c r="G228" s="7">
        <v>7.66</v>
      </c>
      <c r="H228" s="8">
        <v>32</v>
      </c>
      <c r="I228" s="8">
        <v>32</v>
      </c>
      <c r="J228" s="24">
        <v>4</v>
      </c>
      <c r="K228" s="9"/>
      <c r="L228" s="18"/>
      <c r="M228" s="8"/>
      <c r="N228" s="8"/>
      <c r="O228" s="8">
        <v>2</v>
      </c>
      <c r="P228" s="8"/>
      <c r="Q228" s="8"/>
      <c r="R228" s="8"/>
      <c r="S228" s="8"/>
      <c r="T228" s="8"/>
      <c r="U228" s="8"/>
      <c r="V228" s="13">
        <v>0.1</v>
      </c>
      <c r="W228" s="12"/>
      <c r="X228" s="11">
        <v>15</v>
      </c>
      <c r="Y228" s="11">
        <v>2</v>
      </c>
      <c r="Z228" s="11"/>
      <c r="AA228" s="11"/>
      <c r="AB228" s="11"/>
      <c r="AC228" s="19">
        <f t="shared" si="3"/>
        <v>68.099999999999994</v>
      </c>
    </row>
    <row r="229" spans="1:29" x14ac:dyDescent="0.2">
      <c r="A229" s="15">
        <v>214</v>
      </c>
      <c r="B229" s="21"/>
      <c r="C229" s="16"/>
      <c r="D229" s="34" t="s">
        <v>340</v>
      </c>
      <c r="E229" s="34" t="s">
        <v>341</v>
      </c>
      <c r="F229" s="34" t="s">
        <v>179</v>
      </c>
      <c r="G229" s="35">
        <v>7.62</v>
      </c>
      <c r="H229" s="35">
        <v>29</v>
      </c>
      <c r="I229" s="35">
        <v>31</v>
      </c>
      <c r="J229" s="39">
        <v>4</v>
      </c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>
        <v>2</v>
      </c>
      <c r="V229" s="35">
        <v>0.5</v>
      </c>
      <c r="W229" s="35"/>
      <c r="X229" s="35">
        <v>15</v>
      </c>
      <c r="Y229" s="35">
        <v>2</v>
      </c>
      <c r="Z229" s="35"/>
      <c r="AA229" s="35"/>
      <c r="AB229" s="35"/>
      <c r="AC229" s="19">
        <f t="shared" si="3"/>
        <v>68.035483870967752</v>
      </c>
    </row>
    <row r="230" spans="1:29" x14ac:dyDescent="0.2">
      <c r="A230" s="15">
        <v>215</v>
      </c>
      <c r="B230" s="21"/>
      <c r="C230" s="16"/>
      <c r="D230" s="17" t="s">
        <v>297</v>
      </c>
      <c r="E230" s="17" t="s">
        <v>289</v>
      </c>
      <c r="F230" s="17" t="s">
        <v>130</v>
      </c>
      <c r="G230" s="7">
        <v>7.7</v>
      </c>
      <c r="H230" s="8">
        <v>33</v>
      </c>
      <c r="I230" s="8">
        <v>35</v>
      </c>
      <c r="J230" s="24">
        <v>4</v>
      </c>
      <c r="K230" s="9"/>
      <c r="L230" s="18"/>
      <c r="M230" s="8"/>
      <c r="N230" s="8"/>
      <c r="O230" s="8"/>
      <c r="P230" s="8"/>
      <c r="Q230" s="8"/>
      <c r="R230" s="8"/>
      <c r="S230" s="8"/>
      <c r="T230" s="8"/>
      <c r="U230" s="8"/>
      <c r="V230" s="13">
        <v>0.5</v>
      </c>
      <c r="W230" s="12"/>
      <c r="X230" s="11">
        <v>15</v>
      </c>
      <c r="Y230" s="11"/>
      <c r="Z230" s="11"/>
      <c r="AA230" s="11"/>
      <c r="AB230" s="11"/>
      <c r="AC230" s="19">
        <f t="shared" si="3"/>
        <v>64.842857142857142</v>
      </c>
    </row>
    <row r="231" spans="1:29" x14ac:dyDescent="0.2">
      <c r="A231" s="15">
        <v>216</v>
      </c>
      <c r="B231" s="21"/>
      <c r="C231" s="16"/>
      <c r="D231" s="17" t="s">
        <v>380</v>
      </c>
      <c r="E231" s="17" t="s">
        <v>251</v>
      </c>
      <c r="F231" s="17" t="s">
        <v>126</v>
      </c>
      <c r="G231" s="7">
        <v>7.71</v>
      </c>
      <c r="H231" s="8">
        <v>31</v>
      </c>
      <c r="I231" s="8">
        <v>31</v>
      </c>
      <c r="J231" s="24">
        <v>4</v>
      </c>
      <c r="K231" s="9"/>
      <c r="L231" s="18"/>
      <c r="M231" s="8"/>
      <c r="N231" s="8"/>
      <c r="O231" s="8"/>
      <c r="P231" s="8"/>
      <c r="Q231" s="8"/>
      <c r="R231" s="8"/>
      <c r="S231" s="8"/>
      <c r="T231" s="8"/>
      <c r="U231" s="8"/>
      <c r="V231" s="13">
        <v>0.1</v>
      </c>
      <c r="W231" s="12"/>
      <c r="X231" s="11">
        <v>15</v>
      </c>
      <c r="Y231" s="11"/>
      <c r="Z231" s="11"/>
      <c r="AA231" s="11"/>
      <c r="AB231" s="11"/>
      <c r="AC231" s="19">
        <f t="shared" si="3"/>
        <v>64.599999999999994</v>
      </c>
    </row>
    <row r="232" spans="1:29" x14ac:dyDescent="0.2">
      <c r="A232" s="15">
        <v>217</v>
      </c>
      <c r="B232" s="26"/>
      <c r="C232" s="26"/>
      <c r="D232" s="17" t="s">
        <v>438</v>
      </c>
      <c r="E232" s="17" t="s">
        <v>55</v>
      </c>
      <c r="F232" s="17" t="s">
        <v>253</v>
      </c>
      <c r="G232" s="7">
        <v>7.7</v>
      </c>
      <c r="H232" s="8">
        <v>20</v>
      </c>
      <c r="I232" s="8">
        <v>22</v>
      </c>
      <c r="J232" s="24">
        <v>3</v>
      </c>
      <c r="K232" s="9"/>
      <c r="L232" s="18"/>
      <c r="M232" s="8"/>
      <c r="N232" s="8"/>
      <c r="O232" s="8"/>
      <c r="P232" s="8"/>
      <c r="Q232" s="8"/>
      <c r="R232" s="8"/>
      <c r="S232" s="8"/>
      <c r="T232" s="8"/>
      <c r="U232" s="8"/>
      <c r="V232" s="13">
        <v>0.1</v>
      </c>
      <c r="W232" s="12"/>
      <c r="X232" s="11">
        <v>15</v>
      </c>
      <c r="Y232" s="11"/>
      <c r="Z232" s="11"/>
      <c r="AA232" s="11"/>
      <c r="AB232" s="11"/>
      <c r="AC232" s="19">
        <f t="shared" si="3"/>
        <v>64.059090909090912</v>
      </c>
    </row>
    <row r="233" spans="1:29" x14ac:dyDescent="0.2">
      <c r="A233" s="15">
        <v>218</v>
      </c>
      <c r="B233" s="21"/>
      <c r="C233" s="16"/>
      <c r="D233" s="17" t="s">
        <v>432</v>
      </c>
      <c r="E233" s="17" t="s">
        <v>433</v>
      </c>
      <c r="F233" s="17" t="s">
        <v>130</v>
      </c>
      <c r="G233" s="7">
        <v>6.9</v>
      </c>
      <c r="H233" s="8">
        <v>20</v>
      </c>
      <c r="I233" s="8">
        <v>22</v>
      </c>
      <c r="J233" s="24">
        <v>3</v>
      </c>
      <c r="K233" s="9"/>
      <c r="L233" s="18"/>
      <c r="M233" s="8"/>
      <c r="N233" s="8"/>
      <c r="O233" s="8"/>
      <c r="P233" s="8"/>
      <c r="Q233" s="8"/>
      <c r="R233" s="8"/>
      <c r="S233" s="8"/>
      <c r="T233" s="8"/>
      <c r="U233" s="8"/>
      <c r="V233" s="13">
        <v>0.1</v>
      </c>
      <c r="W233" s="12"/>
      <c r="X233" s="11">
        <v>8</v>
      </c>
      <c r="Y233" s="11"/>
      <c r="Z233" s="11"/>
      <c r="AA233" s="11"/>
      <c r="AB233" s="11"/>
      <c r="AC233" s="19">
        <f t="shared" si="3"/>
        <v>63.059090909090905</v>
      </c>
    </row>
    <row r="234" spans="1:29" x14ac:dyDescent="0.2">
      <c r="A234" s="15">
        <v>219</v>
      </c>
      <c r="B234" s="26"/>
      <c r="C234" s="26"/>
      <c r="D234" s="17" t="s">
        <v>450</v>
      </c>
      <c r="E234" s="17" t="s">
        <v>430</v>
      </c>
      <c r="F234" s="17" t="s">
        <v>431</v>
      </c>
      <c r="G234" s="7">
        <v>6.4</v>
      </c>
      <c r="H234" s="8">
        <v>9</v>
      </c>
      <c r="I234" s="8">
        <v>18</v>
      </c>
      <c r="J234" s="24">
        <v>2</v>
      </c>
      <c r="K234" s="9"/>
      <c r="L234" s="18"/>
      <c r="M234" s="8"/>
      <c r="N234" s="8"/>
      <c r="O234" s="8"/>
      <c r="P234" s="8"/>
      <c r="Q234" s="8"/>
      <c r="R234" s="8"/>
      <c r="S234" s="8"/>
      <c r="T234" s="8"/>
      <c r="U234" s="8"/>
      <c r="V234" s="13">
        <v>0.2</v>
      </c>
      <c r="W234" s="12"/>
      <c r="X234" s="11">
        <v>8</v>
      </c>
      <c r="Y234" s="11"/>
      <c r="Z234" s="11"/>
      <c r="AA234" s="11"/>
      <c r="AB234" s="11"/>
      <c r="AC234" s="19">
        <f t="shared" si="3"/>
        <v>57.400000000000006</v>
      </c>
    </row>
    <row r="235" spans="1:29" x14ac:dyDescent="0.2">
      <c r="F235" s="23"/>
      <c r="J235"/>
    </row>
    <row r="236" spans="1:29" x14ac:dyDescent="0.2">
      <c r="F236" s="23"/>
      <c r="J236"/>
      <c r="U236" s="76" t="s">
        <v>52</v>
      </c>
      <c r="V236" s="76"/>
      <c r="W236" s="76"/>
      <c r="X236" s="76"/>
      <c r="Y236" s="76"/>
      <c r="Z236" s="76"/>
      <c r="AA236" s="76"/>
      <c r="AB236" s="76"/>
      <c r="AC236" s="76"/>
    </row>
    <row r="237" spans="1:29" x14ac:dyDescent="0.2">
      <c r="F237" s="23"/>
      <c r="J237"/>
      <c r="U237" s="80"/>
      <c r="V237" s="80"/>
      <c r="W237" s="80"/>
      <c r="X237" s="80"/>
      <c r="Y237" s="80"/>
      <c r="Z237" s="80"/>
      <c r="AA237" s="80"/>
      <c r="AB237" s="80"/>
      <c r="AC237" s="80"/>
    </row>
    <row r="238" spans="1:29" x14ac:dyDescent="0.2">
      <c r="F238" s="23"/>
      <c r="J238"/>
      <c r="U238" s="75"/>
      <c r="V238" s="75"/>
      <c r="W238" s="75"/>
      <c r="X238" s="75"/>
      <c r="Y238" s="75"/>
      <c r="Z238" s="75"/>
      <c r="AA238" s="75"/>
      <c r="AB238" s="75"/>
      <c r="AC238" s="75"/>
    </row>
    <row r="239" spans="1:29" x14ac:dyDescent="0.2">
      <c r="F239" s="23"/>
      <c r="J239"/>
      <c r="U239" s="76" t="s">
        <v>53</v>
      </c>
      <c r="V239" s="76"/>
      <c r="W239" s="76"/>
      <c r="X239" s="76"/>
      <c r="Y239" s="76"/>
      <c r="Z239" s="76"/>
      <c r="AA239" s="76"/>
      <c r="AB239" s="76"/>
      <c r="AC239" s="76"/>
    </row>
    <row r="240" spans="1:29" x14ac:dyDescent="0.2">
      <c r="F240" s="23"/>
      <c r="J240"/>
    </row>
    <row r="241" spans="6:10" x14ac:dyDescent="0.2">
      <c r="F241" s="23"/>
      <c r="J241"/>
    </row>
    <row r="242" spans="6:10" x14ac:dyDescent="0.2">
      <c r="F242" s="23"/>
      <c r="J242"/>
    </row>
    <row r="243" spans="6:10" x14ac:dyDescent="0.2">
      <c r="F243" s="23"/>
      <c r="J243"/>
    </row>
    <row r="244" spans="6:10" x14ac:dyDescent="0.2">
      <c r="F244" s="23"/>
      <c r="J244"/>
    </row>
    <row r="245" spans="6:10" x14ac:dyDescent="0.2">
      <c r="F245" s="23"/>
      <c r="J245"/>
    </row>
    <row r="246" spans="6:10" x14ac:dyDescent="0.2">
      <c r="F246" s="23"/>
      <c r="J246"/>
    </row>
    <row r="247" spans="6:10" x14ac:dyDescent="0.2">
      <c r="F247" s="23"/>
      <c r="J247"/>
    </row>
    <row r="248" spans="6:10" x14ac:dyDescent="0.2">
      <c r="F248" s="23"/>
      <c r="J248"/>
    </row>
    <row r="249" spans="6:10" x14ac:dyDescent="0.2">
      <c r="F249" s="23"/>
      <c r="J249"/>
    </row>
    <row r="250" spans="6:10" x14ac:dyDescent="0.2">
      <c r="F250" s="23"/>
      <c r="J250"/>
    </row>
    <row r="251" spans="6:10" x14ac:dyDescent="0.2">
      <c r="F251" s="23"/>
      <c r="J251"/>
    </row>
    <row r="252" spans="6:10" x14ac:dyDescent="0.2">
      <c r="F252" s="23"/>
      <c r="J252"/>
    </row>
    <row r="253" spans="6:10" x14ac:dyDescent="0.2">
      <c r="F253" s="23"/>
      <c r="J253"/>
    </row>
    <row r="254" spans="6:10" x14ac:dyDescent="0.2">
      <c r="F254" s="23"/>
      <c r="J254"/>
    </row>
    <row r="255" spans="6:10" x14ac:dyDescent="0.2">
      <c r="F255" s="23"/>
      <c r="J255"/>
    </row>
    <row r="256" spans="6:10" x14ac:dyDescent="0.2">
      <c r="F256" s="23"/>
      <c r="J256"/>
    </row>
    <row r="257" spans="6:10" x14ac:dyDescent="0.2">
      <c r="F257" s="23"/>
      <c r="J257"/>
    </row>
    <row r="258" spans="6:10" x14ac:dyDescent="0.2">
      <c r="F258" s="23"/>
      <c r="J258"/>
    </row>
    <row r="259" spans="6:10" x14ac:dyDescent="0.2">
      <c r="F259" s="23"/>
      <c r="J259"/>
    </row>
    <row r="260" spans="6:10" x14ac:dyDescent="0.2">
      <c r="F260" s="23"/>
      <c r="J260"/>
    </row>
    <row r="261" spans="6:10" x14ac:dyDescent="0.2">
      <c r="F261" s="23"/>
      <c r="J261"/>
    </row>
    <row r="262" spans="6:10" x14ac:dyDescent="0.2">
      <c r="F262" s="23"/>
      <c r="J262"/>
    </row>
    <row r="263" spans="6:10" x14ac:dyDescent="0.2">
      <c r="F263" s="23"/>
      <c r="J263"/>
    </row>
    <row r="264" spans="6:10" x14ac:dyDescent="0.2">
      <c r="F264" s="23"/>
      <c r="J264"/>
    </row>
    <row r="265" spans="6:10" x14ac:dyDescent="0.2">
      <c r="F265" s="23"/>
      <c r="J265"/>
    </row>
    <row r="266" spans="6:10" x14ac:dyDescent="0.2">
      <c r="F266" s="23"/>
      <c r="J266"/>
    </row>
    <row r="267" spans="6:10" x14ac:dyDescent="0.2">
      <c r="F267" s="23"/>
      <c r="J267"/>
    </row>
    <row r="268" spans="6:10" x14ac:dyDescent="0.2">
      <c r="F268" s="23"/>
      <c r="J268"/>
    </row>
    <row r="269" spans="6:10" x14ac:dyDescent="0.2">
      <c r="F269" s="23"/>
      <c r="J269"/>
    </row>
    <row r="270" spans="6:10" x14ac:dyDescent="0.2">
      <c r="F270" s="23"/>
      <c r="J270"/>
    </row>
    <row r="271" spans="6:10" x14ac:dyDescent="0.2">
      <c r="F271" s="23"/>
      <c r="J271"/>
    </row>
    <row r="272" spans="6:10" x14ac:dyDescent="0.2">
      <c r="F272" s="23"/>
      <c r="J272"/>
    </row>
    <row r="273" spans="6:10" x14ac:dyDescent="0.2">
      <c r="F273" s="23"/>
      <c r="J273"/>
    </row>
    <row r="274" spans="6:10" x14ac:dyDescent="0.2">
      <c r="F274" s="23"/>
      <c r="J274"/>
    </row>
  </sheetData>
  <sheetProtection insertRows="0" deleteRows="0" selectLockedCells="1" sort="0"/>
  <sortState ref="A16:AC234">
    <sortCondition descending="1" ref="AC16:AC234"/>
  </sortState>
  <mergeCells count="7">
    <mergeCell ref="U238:AC238"/>
    <mergeCell ref="U239:AC239"/>
    <mergeCell ref="A1:E7"/>
    <mergeCell ref="C9:E9"/>
    <mergeCell ref="C10:P13"/>
    <mergeCell ref="U236:AC236"/>
    <mergeCell ref="U237:AC237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79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x14ac:dyDescent="0.2">
      <c r="A2" s="79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x14ac:dyDescent="0.2">
      <c r="A3" s="79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13" x14ac:dyDescent="0.2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2026-10-29T08:40:47Z</cp:lastPrinted>
  <dcterms:created xsi:type="dcterms:W3CDTF">2009-10-02T12:02:05Z</dcterms:created>
  <dcterms:modified xsi:type="dcterms:W3CDTF">2026-10-29T08:42:56Z</dcterms:modified>
</cp:coreProperties>
</file>